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9-2024\"/>
    </mc:Choice>
  </mc:AlternateContent>
  <xr:revisionPtr revIDLastSave="0" documentId="8_{42C5C7BB-A076-47EF-BC5D-87347C2B753E}" xr6:coauthVersionLast="47" xr6:coauthVersionMax="47" xr10:uidLastSave="{00000000-0000-0000-0000-000000000000}"/>
  <bookViews>
    <workbookView xWindow="-28920" yWindow="-120" windowWidth="29040" windowHeight="15840" xr2:uid="{0561CAFD-DD0A-4EED-851A-D98E0E45C44D}"/>
  </bookViews>
  <sheets>
    <sheet name="anexo III MENSUAL" sheetId="1" r:id="rId1"/>
  </sheets>
  <definedNames>
    <definedName name="_xlnm.Print_Area" localSheetId="0">'anexo III MENSUAL'!$A$1:$L$30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7" i="1"/>
  <c r="B27" i="1"/>
  <c r="C26" i="1"/>
  <c r="E26" i="1" s="1"/>
  <c r="C25" i="1"/>
  <c r="E25" i="1" s="1"/>
  <c r="E24" i="1" s="1"/>
  <c r="E23" i="1" s="1"/>
  <c r="I24" i="1"/>
  <c r="I23" i="1" s="1"/>
  <c r="G24" i="1"/>
  <c r="G23" i="1" s="1"/>
  <c r="F24" i="1"/>
  <c r="F23" i="1" s="1"/>
  <c r="H23" i="1"/>
  <c r="I20" i="1"/>
  <c r="H20" i="1"/>
  <c r="G20" i="1"/>
  <c r="F20" i="1"/>
  <c r="I17" i="1"/>
  <c r="I15" i="1" s="1"/>
  <c r="I27" i="1" s="1"/>
  <c r="H17" i="1"/>
  <c r="H15" i="1" s="1"/>
  <c r="H27" i="1" s="1"/>
  <c r="G17" i="1"/>
  <c r="G15" i="1" s="1"/>
  <c r="G27" i="1" s="1"/>
  <c r="F17" i="1"/>
  <c r="F15" i="1" s="1"/>
  <c r="F27" i="1" s="1"/>
  <c r="I8" i="1"/>
  <c r="H8" i="1"/>
  <c r="G8" i="1"/>
  <c r="G7" i="1" s="1"/>
  <c r="G6" i="1" s="1"/>
  <c r="F8" i="1"/>
  <c r="F7" i="1" s="1"/>
  <c r="F6" i="1" s="1"/>
  <c r="I7" i="1"/>
  <c r="I6" i="1" s="1"/>
  <c r="H7" i="1"/>
  <c r="H6" i="1" s="1"/>
  <c r="C24" i="1" l="1"/>
  <c r="C23" i="1" s="1"/>
  <c r="C22" i="1" s="1"/>
  <c r="E22" i="1" l="1"/>
  <c r="C21" i="1"/>
  <c r="C20" i="1" l="1"/>
  <c r="C19" i="1" s="1"/>
  <c r="E21" i="1"/>
  <c r="E20" i="1" s="1"/>
  <c r="E19" i="1" l="1"/>
  <c r="C18" i="1"/>
  <c r="C17" i="1" l="1"/>
  <c r="E18" i="1"/>
  <c r="E17" i="1" l="1"/>
  <c r="C16" i="1"/>
  <c r="C15" i="1" l="1"/>
  <c r="C14" i="1" s="1"/>
  <c r="E16" i="1"/>
  <c r="E15" i="1" s="1"/>
  <c r="E14" i="1" l="1"/>
  <c r="C13" i="1"/>
  <c r="E13" i="1" l="1"/>
  <c r="C12" i="1"/>
  <c r="C11" i="1" l="1"/>
  <c r="E12" i="1"/>
  <c r="C10" i="1" l="1"/>
  <c r="E11" i="1"/>
  <c r="E10" i="1" l="1"/>
  <c r="C9" i="1"/>
  <c r="C8" i="1" l="1"/>
  <c r="C7" i="1" s="1"/>
  <c r="C6" i="1" s="1"/>
  <c r="E9" i="1"/>
  <c r="E8" i="1" s="1"/>
  <c r="E7" i="1" s="1"/>
  <c r="E6" i="1" s="1"/>
  <c r="E27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<sst xmlns="http://schemas.openxmlformats.org/spreadsheetml/2006/main" count="39" uniqueCount="39">
  <si>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</si>
  <si>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</si>
  <si>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>SEPTIEMBRE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</si>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</sst>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0" fontId="0" fillId="0" borderId="0" xfId="0" applyFill="1" applyBorder="1"/>
    <xf numFmtId="165" fontId="9" fillId="0" borderId="0" xfId="0" applyNumberFormat="1" applyFont="1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  <xf numFmtId="2" fontId="0" fillId="0" borderId="0" xfId="0" applyNumberFormat="1" applyFill="1" applyBorder="1"/>
    <xf numFmtId="4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3CAE59-2F09-4682-8557-B0EE6C2F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B07D-3B70-462E-A4C1-BC4D21DBC9E4}">
  <sheetPr>
    <pageSetUpPr fitToPage="1"/>
  </sheetPr>
  <dimension ref="A1:P42"/>
  <sheetViews>
    <sheetView tabSelected="1" zoomScaleNormal="100" workbookViewId="0">
      <selection activeCell="P24" sqref="P24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2796742652.4300003</v>
      </c>
      <c r="G6" s="6">
        <f t="shared" si="0"/>
        <v>3796981811.1600022</v>
      </c>
      <c r="H6" s="6">
        <f t="shared" si="0"/>
        <v>5624119909.2399998</v>
      </c>
      <c r="I6" s="6">
        <f t="shared" si="0"/>
        <v>4271650328.3200011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2692537748.5600004</v>
      </c>
      <c r="G7" s="3">
        <f>+G8+G11+G12</f>
        <v>3661207284.5900021</v>
      </c>
      <c r="H7" s="4">
        <f>+H8+H11+H12</f>
        <v>5497575160.8499994</v>
      </c>
      <c r="I7" s="3">
        <f>+I8+I11+I12</f>
        <v>4136826843.980001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1118037273.2900014</v>
      </c>
      <c r="G8" s="3">
        <f>+G9+G10</f>
        <v>1118037273.2900014</v>
      </c>
      <c r="H8" s="4">
        <f>+H9+H10</f>
        <v>1118037273.29</v>
      </c>
      <c r="I8" s="3">
        <f>+I9+I10</f>
        <v>1118037273.2900009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896789406.49000144</v>
      </c>
      <c r="G9" s="3">
        <v>896789406.49000144</v>
      </c>
      <c r="H9" s="4">
        <v>896789406.49000001</v>
      </c>
      <c r="I9" s="3">
        <v>896789406.49000108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221247866.79999989</v>
      </c>
      <c r="G10" s="3">
        <v>221247866.79999989</v>
      </c>
      <c r="H10" s="4">
        <v>221247866.80000001</v>
      </c>
      <c r="I10" s="3">
        <v>221247866.79999989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45412929.639999926</v>
      </c>
      <c r="G11" s="3">
        <v>240538078.19999996</v>
      </c>
      <c r="H11" s="4">
        <v>524251348.08999997</v>
      </c>
      <c r="I11" s="3">
        <v>380715976.51999998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1529087545.6299994</v>
      </c>
      <c r="G12" s="4">
        <v>2302631933.1000009</v>
      </c>
      <c r="H12" s="4">
        <v>3855286539.4699998</v>
      </c>
      <c r="I12" s="4">
        <v>2638073594.1700001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21127.040000000001</v>
      </c>
      <c r="G13" s="3">
        <v>21127.040000000001</v>
      </c>
      <c r="H13" s="4">
        <v>21127.040000000001</v>
      </c>
      <c r="I13" s="3">
        <v>21127.040000000001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104183776.83000001</v>
      </c>
      <c r="G14" s="3">
        <v>135753399.53</v>
      </c>
      <c r="H14" s="4">
        <v>126523621.34999999</v>
      </c>
      <c r="I14" s="3">
        <v>134802357.30000001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483387176.34000051</v>
      </c>
      <c r="G15" s="6">
        <f>+G16+G17+G20+G22</f>
        <v>1660720762.98</v>
      </c>
      <c r="H15" s="6">
        <f>+H16+H17+H20+H22</f>
        <v>1512562781.5699999</v>
      </c>
      <c r="I15" s="6">
        <f>+I16+I17+I20+I22</f>
        <v>1498912676.9499998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33392718.129999999</v>
      </c>
      <c r="G16" s="3">
        <v>18411810</v>
      </c>
      <c r="H16" s="4">
        <v>42643190</v>
      </c>
      <c r="I16" s="3">
        <v>37993190</v>
      </c>
      <c r="J16" s="3">
        <v>0</v>
      </c>
      <c r="K16" s="14">
        <v>0</v>
      </c>
      <c r="L16" s="14">
        <v>0</v>
      </c>
      <c r="M16" s="17"/>
    </row>
    <row r="17" spans="1:15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449994458.21000051</v>
      </c>
      <c r="G17" s="3">
        <f>+G18+G19</f>
        <v>1642308952.98</v>
      </c>
      <c r="H17" s="3">
        <f>+H18+H19</f>
        <v>1469919591.5699999</v>
      </c>
      <c r="I17" s="3">
        <f>+I18+I19</f>
        <v>1460919486.9499998</v>
      </c>
      <c r="J17" s="3">
        <v>0</v>
      </c>
      <c r="K17" s="14">
        <v>0</v>
      </c>
      <c r="L17" s="14">
        <v>0</v>
      </c>
    </row>
    <row r="18" spans="1:15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0</v>
      </c>
      <c r="G18" s="3">
        <v>0</v>
      </c>
      <c r="H18" s="4">
        <v>0</v>
      </c>
      <c r="I18" s="3">
        <v>0</v>
      </c>
      <c r="J18" s="3">
        <v>0</v>
      </c>
      <c r="K18" s="14">
        <v>0</v>
      </c>
      <c r="L18" s="14">
        <v>0</v>
      </c>
    </row>
    <row r="19" spans="1:15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449994458.21000051</v>
      </c>
      <c r="G19" s="3">
        <v>1642308952.98</v>
      </c>
      <c r="H19" s="4">
        <v>1469919591.5699999</v>
      </c>
      <c r="I19" s="3">
        <v>1460919486.9499998</v>
      </c>
      <c r="J19" s="3">
        <v>0</v>
      </c>
      <c r="K19" s="14">
        <v>0</v>
      </c>
      <c r="L19" s="14">
        <v>0</v>
      </c>
    </row>
    <row r="20" spans="1:15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5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5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0</v>
      </c>
      <c r="G22" s="3">
        <v>0</v>
      </c>
      <c r="H22" s="4">
        <v>0</v>
      </c>
      <c r="I22" s="3">
        <v>0</v>
      </c>
      <c r="J22" s="3">
        <v>0</v>
      </c>
      <c r="K22" s="14">
        <v>0</v>
      </c>
      <c r="L22" s="14">
        <v>0</v>
      </c>
    </row>
    <row r="23" spans="1:15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56309.17</v>
      </c>
      <c r="G23" s="14">
        <f>+G24</f>
        <v>56309.17</v>
      </c>
      <c r="H23" s="18">
        <f>+H24</f>
        <v>56309.17</v>
      </c>
      <c r="I23" s="14">
        <f>+I24</f>
        <v>56309.17</v>
      </c>
      <c r="J23" s="3">
        <v>0</v>
      </c>
      <c r="K23" s="14">
        <v>0</v>
      </c>
      <c r="L23" s="14">
        <v>0</v>
      </c>
    </row>
    <row r="24" spans="1:15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56309.17</v>
      </c>
      <c r="G24" s="4">
        <f>+G25+G26</f>
        <v>56309.17</v>
      </c>
      <c r="H24" s="4">
        <v>56309.17</v>
      </c>
      <c r="I24" s="3">
        <f>+I25+I26</f>
        <v>56309.17</v>
      </c>
      <c r="J24" s="3">
        <v>0</v>
      </c>
      <c r="K24" s="14">
        <v>0</v>
      </c>
      <c r="L24" s="14">
        <v>0</v>
      </c>
    </row>
    <row r="25" spans="1:15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5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0</v>
      </c>
      <c r="G26" s="3">
        <v>0</v>
      </c>
      <c r="H26" s="4">
        <v>0</v>
      </c>
      <c r="I26" s="3">
        <v>0</v>
      </c>
      <c r="J26" s="3">
        <v>0</v>
      </c>
      <c r="K26" s="14">
        <v>0</v>
      </c>
      <c r="L26" s="14">
        <v>0</v>
      </c>
    </row>
    <row r="27" spans="1:15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3280186137.940001</v>
      </c>
      <c r="G27" s="6">
        <f>+G15+G6+G23</f>
        <v>5457758883.3100023</v>
      </c>
      <c r="H27" s="6">
        <f>+H15+H6+H23</f>
        <v>7136738999.9799995</v>
      </c>
      <c r="I27" s="6">
        <f>+I15+I6+I23</f>
        <v>5770619314.4400005</v>
      </c>
      <c r="J27" s="3">
        <v>0</v>
      </c>
      <c r="K27" s="14">
        <v>0</v>
      </c>
      <c r="L27" s="14">
        <v>0</v>
      </c>
    </row>
    <row r="29" spans="1:15" x14ac:dyDescent="0.2">
      <c r="A29" s="16" t="s">
        <v>38</v>
      </c>
      <c r="B29" s="2"/>
      <c r="F29" s="7"/>
      <c r="G29" s="7"/>
      <c r="I29" s="7"/>
    </row>
    <row r="30" spans="1:15" x14ac:dyDescent="0.2">
      <c r="E30" s="19"/>
      <c r="F30" s="20"/>
      <c r="G30" s="20"/>
      <c r="H30" s="20"/>
      <c r="I30" s="19"/>
      <c r="J30" s="19"/>
      <c r="K30" s="19"/>
      <c r="L30" s="19"/>
      <c r="M30" s="19"/>
      <c r="N30" s="19"/>
      <c r="O30" s="19"/>
    </row>
    <row r="31" spans="1:15" x14ac:dyDescent="0.2">
      <c r="E31" s="19"/>
      <c r="F31" s="21"/>
      <c r="G31" s="21"/>
      <c r="H31" s="21"/>
      <c r="I31" s="21"/>
      <c r="J31" s="19"/>
      <c r="K31" s="19"/>
      <c r="L31" s="19"/>
      <c r="M31" s="19"/>
      <c r="N31" s="19"/>
      <c r="O31" s="19"/>
    </row>
    <row r="32" spans="1:15" x14ac:dyDescent="0.2">
      <c r="E32" s="19"/>
      <c r="F32" s="22"/>
      <c r="G32" s="22"/>
      <c r="H32" s="22"/>
      <c r="I32" s="22"/>
      <c r="J32" s="23"/>
      <c r="K32" s="19"/>
      <c r="L32" s="19"/>
      <c r="M32" s="19"/>
      <c r="N32" s="19"/>
      <c r="O32" s="19"/>
    </row>
    <row r="33" spans="5:15" x14ac:dyDescent="0.2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5:15" x14ac:dyDescent="0.2">
      <c r="E34" s="19"/>
      <c r="F34" s="19"/>
      <c r="G34" s="19"/>
      <c r="H34" s="19"/>
      <c r="I34" s="24"/>
      <c r="J34" s="19"/>
      <c r="K34" s="19"/>
      <c r="L34" s="19"/>
      <c r="M34" s="19"/>
      <c r="N34" s="19"/>
      <c r="O34" s="19"/>
    </row>
    <row r="35" spans="5:15" x14ac:dyDescent="0.2">
      <c r="E35" s="19"/>
      <c r="F35" s="19"/>
      <c r="G35" s="25"/>
      <c r="H35" s="22"/>
      <c r="I35" s="19"/>
      <c r="J35" s="19"/>
      <c r="K35" s="19"/>
      <c r="L35" s="19"/>
      <c r="M35" s="19"/>
      <c r="N35" s="19"/>
      <c r="O35" s="19"/>
    </row>
    <row r="36" spans="5:15" ht="15" x14ac:dyDescent="0.25">
      <c r="E36" s="19"/>
      <c r="F36" s="26"/>
      <c r="G36" s="26"/>
      <c r="H36" s="26"/>
      <c r="I36" s="19"/>
      <c r="J36" s="19"/>
      <c r="K36" s="19"/>
      <c r="L36" s="19"/>
      <c r="M36" s="19"/>
      <c r="N36" s="19"/>
      <c r="O36" s="19"/>
    </row>
    <row r="37" spans="5:15" x14ac:dyDescent="0.2"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5:15" x14ac:dyDescent="0.2">
      <c r="E38" s="19"/>
      <c r="F38" s="19"/>
      <c r="G38" s="19"/>
      <c r="H38" s="22"/>
      <c r="I38" s="19"/>
      <c r="J38" s="19"/>
      <c r="K38" s="19"/>
      <c r="L38" s="19"/>
      <c r="M38" s="19"/>
      <c r="N38" s="19"/>
      <c r="O38" s="19"/>
    </row>
    <row r="39" spans="5:15" x14ac:dyDescent="0.2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5:15" x14ac:dyDescent="0.2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5:15" x14ac:dyDescent="0.2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5:15" x14ac:dyDescent="0.2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2025-02-26T12:47:12Z</dcterms:created>
  <dcterms:modified xsi:type="dcterms:W3CDTF">2025-02-26T12:47:44Z</dcterms:modified>
</cp:coreProperties>
</file>