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"/>
    </mc:Choice>
  </mc:AlternateContent>
  <xr:revisionPtr revIDLastSave="0" documentId="13_ncr:1_{7499D84D-1E96-44C5-9AC3-F94FF6034D4C}" xr6:coauthVersionLast="47" xr6:coauthVersionMax="47" xr10:uidLastSave="{00000000-0000-0000-0000-000000000000}"/>
  <bookViews>
    <workbookView xWindow="-28920" yWindow="-120" windowWidth="29040" windowHeight="15840" xr2:uid="{7FB97C72-8317-479F-B9FA-42B2EAA88B81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B27" i="1"/>
  <c r="C26" i="1"/>
  <c r="E26" i="1" s="1"/>
  <c r="I24" i="1"/>
  <c r="H24" i="1"/>
  <c r="G24" i="1"/>
  <c r="F24" i="1"/>
  <c r="I23" i="1"/>
  <c r="H23" i="1"/>
  <c r="G23" i="1"/>
  <c r="F23" i="1"/>
  <c r="I20" i="1"/>
  <c r="H20" i="1"/>
  <c r="G20" i="1"/>
  <c r="F20" i="1"/>
  <c r="F15" i="1" s="1"/>
  <c r="I17" i="1"/>
  <c r="I15" i="1" s="1"/>
  <c r="I27" i="1" s="1"/>
  <c r="H17" i="1"/>
  <c r="H15" i="1" s="1"/>
  <c r="G17" i="1"/>
  <c r="G15" i="1" s="1"/>
  <c r="F17" i="1"/>
  <c r="I8" i="1"/>
  <c r="H8" i="1"/>
  <c r="H7" i="1" s="1"/>
  <c r="H6" i="1" s="1"/>
  <c r="G8" i="1"/>
  <c r="G7" i="1" s="1"/>
  <c r="G6" i="1" s="1"/>
  <c r="F8" i="1"/>
  <c r="F7" i="1" s="1"/>
  <c r="F6" i="1" s="1"/>
  <c r="I7" i="1"/>
  <c r="I6" i="1"/>
  <c r="C25" i="1" l="1"/>
  <c r="C24" i="1" s="1"/>
  <c r="C23" i="1" s="1"/>
  <c r="C22" i="1" s="1"/>
  <c r="E22" i="1" s="1"/>
  <c r="G27" i="1"/>
  <c r="H27" i="1"/>
  <c r="F27" i="1"/>
  <c r="C21" i="1" l="1"/>
  <c r="E25" i="1"/>
  <c r="E24" i="1" s="1"/>
  <c r="E23" i="1" s="1"/>
  <c r="C20" i="1"/>
  <c r="C19" i="1" s="1"/>
  <c r="E21" i="1"/>
  <c r="E20" i="1" s="1"/>
  <c r="C18" i="1" l="1"/>
  <c r="E19" i="1"/>
  <c r="E18" i="1" l="1"/>
  <c r="C17" i="1"/>
  <c r="C16" i="1" l="1"/>
  <c r="E17" i="1"/>
  <c r="C15" i="1" l="1"/>
  <c r="C14" i="1" s="1"/>
  <c r="E16" i="1"/>
  <c r="E15" i="1" s="1"/>
  <c r="C13" i="1" l="1"/>
  <c r="E14" i="1"/>
  <c r="C12" i="1" l="1"/>
  <c r="E13" i="1"/>
  <c r="C11" i="1" l="1"/>
  <c r="E12" i="1"/>
  <c r="E11" i="1" l="1"/>
  <c r="C10" i="1"/>
  <c r="C9" i="1" l="1"/>
  <c r="E10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<sst xmlns="http://schemas.openxmlformats.org/spreadsheetml/2006/main" count="39" uniqueCount="39">
  <si>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</si>
  <si>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</si>
  <si>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AGOSTO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</si>
  <si>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</si>
  <si>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</si>
  <si>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</si>
  <si>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</si>
  <si>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</si>
  <si>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</si>
  <si>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</si>
  <si>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</si>
  <si>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</si>
  <si>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</si>
  <si>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</si>
  <si>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</si>
  <si>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</si>
  <si>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</si>
  <si>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</si>
  <si>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</si>
  <si>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</si>
  <si>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</si>
  <si>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</si>
  <si>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</si>
  <si>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</si>
  <si>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</si>
  <si>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</si>
  <si>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</si>
  <si>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</si>
  <si>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</si>
  <si>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</si>
  <si>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</si>
  <si>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</si>
  <si>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</si>
  <si>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</si>
  <si>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</si>
  <si>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</si>
  <si>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</si>
  <si>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</si>
  <si>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>Detalle de la Norma Legal: Decreto 2022/4358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</si>
</sst>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165" fontId="8" fillId="0" borderId="0" xfId="0" applyNumberFormat="1" applyFont="1"/>
    <xf numFmtId="0" fontId="0" fillId="0" borderId="0" xfId="0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2" fontId="0" fillId="0" borderId="0" xfId="0" applyNumberFormat="1" applyFill="1" applyBorder="1"/>
    <xf numFmtId="43" fontId="8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037D2A-BAFE-4052-927C-EE8320F6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045F5-7EEC-49C3-BAB5-534FA3674D3C}">
  <sheetPr>
    <pageSetUpPr fitToPage="1"/>
  </sheetPr>
  <dimension ref="A1:P38"/>
  <sheetViews>
    <sheetView tabSelected="1" zoomScaleNormal="100" workbookViewId="0">
      <selection activeCell="G35" sqref="G35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7" width="16.5703125" bestFit="1" customWidth="1"/>
    <col min="8" max="8" width="18" customWidth="1"/>
    <col min="9" max="9" width="17.1406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3" width="16.5703125" bestFit="1" customWidth="1"/>
    <col min="264" max="264" width="18" customWidth="1"/>
    <col min="265" max="265" width="17.1406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19" width="16.5703125" bestFit="1" customWidth="1"/>
    <col min="520" max="520" width="18" customWidth="1"/>
    <col min="521" max="521" width="17.1406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5" width="16.5703125" bestFit="1" customWidth="1"/>
    <col min="776" max="776" width="18" customWidth="1"/>
    <col min="777" max="777" width="17.1406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1" width="16.5703125" bestFit="1" customWidth="1"/>
    <col min="1032" max="1032" width="18" customWidth="1"/>
    <col min="1033" max="1033" width="17.1406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7" width="16.5703125" bestFit="1" customWidth="1"/>
    <col min="1288" max="1288" width="18" customWidth="1"/>
    <col min="1289" max="1289" width="17.1406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3" width="16.5703125" bestFit="1" customWidth="1"/>
    <col min="1544" max="1544" width="18" customWidth="1"/>
    <col min="1545" max="1545" width="17.1406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799" width="16.5703125" bestFit="1" customWidth="1"/>
    <col min="1800" max="1800" width="18" customWidth="1"/>
    <col min="1801" max="1801" width="17.1406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5" width="16.5703125" bestFit="1" customWidth="1"/>
    <col min="2056" max="2056" width="18" customWidth="1"/>
    <col min="2057" max="2057" width="17.1406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1" width="16.5703125" bestFit="1" customWidth="1"/>
    <col min="2312" max="2312" width="18" customWidth="1"/>
    <col min="2313" max="2313" width="17.1406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7" width="16.5703125" bestFit="1" customWidth="1"/>
    <col min="2568" max="2568" width="18" customWidth="1"/>
    <col min="2569" max="2569" width="17.1406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3" width="16.5703125" bestFit="1" customWidth="1"/>
    <col min="2824" max="2824" width="18" customWidth="1"/>
    <col min="2825" max="2825" width="17.1406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79" width="16.5703125" bestFit="1" customWidth="1"/>
    <col min="3080" max="3080" width="18" customWidth="1"/>
    <col min="3081" max="3081" width="17.1406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5" width="16.5703125" bestFit="1" customWidth="1"/>
    <col min="3336" max="3336" width="18" customWidth="1"/>
    <col min="3337" max="3337" width="17.1406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1" width="16.5703125" bestFit="1" customWidth="1"/>
    <col min="3592" max="3592" width="18" customWidth="1"/>
    <col min="3593" max="3593" width="17.1406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7" width="16.5703125" bestFit="1" customWidth="1"/>
    <col min="3848" max="3848" width="18" customWidth="1"/>
    <col min="3849" max="3849" width="17.1406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3" width="16.5703125" bestFit="1" customWidth="1"/>
    <col min="4104" max="4104" width="18" customWidth="1"/>
    <col min="4105" max="4105" width="17.1406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59" width="16.5703125" bestFit="1" customWidth="1"/>
    <col min="4360" max="4360" width="18" customWidth="1"/>
    <col min="4361" max="4361" width="17.1406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5" width="16.5703125" bestFit="1" customWidth="1"/>
    <col min="4616" max="4616" width="18" customWidth="1"/>
    <col min="4617" max="4617" width="17.1406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1" width="16.5703125" bestFit="1" customWidth="1"/>
    <col min="4872" max="4872" width="18" customWidth="1"/>
    <col min="4873" max="4873" width="17.1406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7" width="16.5703125" bestFit="1" customWidth="1"/>
    <col min="5128" max="5128" width="18" customWidth="1"/>
    <col min="5129" max="5129" width="17.1406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3" width="16.5703125" bestFit="1" customWidth="1"/>
    <col min="5384" max="5384" width="18" customWidth="1"/>
    <col min="5385" max="5385" width="17.1406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39" width="16.5703125" bestFit="1" customWidth="1"/>
    <col min="5640" max="5640" width="18" customWidth="1"/>
    <col min="5641" max="5641" width="17.1406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5" width="16.5703125" bestFit="1" customWidth="1"/>
    <col min="5896" max="5896" width="18" customWidth="1"/>
    <col min="5897" max="5897" width="17.1406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1" width="16.5703125" bestFit="1" customWidth="1"/>
    <col min="6152" max="6152" width="18" customWidth="1"/>
    <col min="6153" max="6153" width="17.1406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7" width="16.5703125" bestFit="1" customWidth="1"/>
    <col min="6408" max="6408" width="18" customWidth="1"/>
    <col min="6409" max="6409" width="17.1406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3" width="16.5703125" bestFit="1" customWidth="1"/>
    <col min="6664" max="6664" width="18" customWidth="1"/>
    <col min="6665" max="6665" width="17.1406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19" width="16.5703125" bestFit="1" customWidth="1"/>
    <col min="6920" max="6920" width="18" customWidth="1"/>
    <col min="6921" max="6921" width="17.1406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5" width="16.5703125" bestFit="1" customWidth="1"/>
    <col min="7176" max="7176" width="18" customWidth="1"/>
    <col min="7177" max="7177" width="17.1406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1" width="16.5703125" bestFit="1" customWidth="1"/>
    <col min="7432" max="7432" width="18" customWidth="1"/>
    <col min="7433" max="7433" width="17.1406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7" width="16.5703125" bestFit="1" customWidth="1"/>
    <col min="7688" max="7688" width="18" customWidth="1"/>
    <col min="7689" max="7689" width="17.1406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3" width="16.5703125" bestFit="1" customWidth="1"/>
    <col min="7944" max="7944" width="18" customWidth="1"/>
    <col min="7945" max="7945" width="17.1406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199" width="16.5703125" bestFit="1" customWidth="1"/>
    <col min="8200" max="8200" width="18" customWidth="1"/>
    <col min="8201" max="8201" width="17.1406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5" width="16.5703125" bestFit="1" customWidth="1"/>
    <col min="8456" max="8456" width="18" customWidth="1"/>
    <col min="8457" max="8457" width="17.1406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1" width="16.5703125" bestFit="1" customWidth="1"/>
    <col min="8712" max="8712" width="18" customWidth="1"/>
    <col min="8713" max="8713" width="17.1406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7" width="16.5703125" bestFit="1" customWidth="1"/>
    <col min="8968" max="8968" width="18" customWidth="1"/>
    <col min="8969" max="8969" width="17.1406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3" width="16.5703125" bestFit="1" customWidth="1"/>
    <col min="9224" max="9224" width="18" customWidth="1"/>
    <col min="9225" max="9225" width="17.1406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79" width="16.5703125" bestFit="1" customWidth="1"/>
    <col min="9480" max="9480" width="18" customWidth="1"/>
    <col min="9481" max="9481" width="17.1406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5" width="16.5703125" bestFit="1" customWidth="1"/>
    <col min="9736" max="9736" width="18" customWidth="1"/>
    <col min="9737" max="9737" width="17.1406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1" width="16.5703125" bestFit="1" customWidth="1"/>
    <col min="9992" max="9992" width="18" customWidth="1"/>
    <col min="9993" max="9993" width="17.1406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7" width="16.5703125" bestFit="1" customWidth="1"/>
    <col min="10248" max="10248" width="18" customWidth="1"/>
    <col min="10249" max="10249" width="17.1406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3" width="16.5703125" bestFit="1" customWidth="1"/>
    <col min="10504" max="10504" width="18" customWidth="1"/>
    <col min="10505" max="10505" width="17.1406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59" width="16.5703125" bestFit="1" customWidth="1"/>
    <col min="10760" max="10760" width="18" customWidth="1"/>
    <col min="10761" max="10761" width="17.1406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5" width="16.5703125" bestFit="1" customWidth="1"/>
    <col min="11016" max="11016" width="18" customWidth="1"/>
    <col min="11017" max="11017" width="17.1406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1" width="16.5703125" bestFit="1" customWidth="1"/>
    <col min="11272" max="11272" width="18" customWidth="1"/>
    <col min="11273" max="11273" width="17.1406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7" width="16.5703125" bestFit="1" customWidth="1"/>
    <col min="11528" max="11528" width="18" customWidth="1"/>
    <col min="11529" max="11529" width="17.1406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3" width="16.5703125" bestFit="1" customWidth="1"/>
    <col min="11784" max="11784" width="18" customWidth="1"/>
    <col min="11785" max="11785" width="17.1406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39" width="16.5703125" bestFit="1" customWidth="1"/>
    <col min="12040" max="12040" width="18" customWidth="1"/>
    <col min="12041" max="12041" width="17.1406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5" width="16.5703125" bestFit="1" customWidth="1"/>
    <col min="12296" max="12296" width="18" customWidth="1"/>
    <col min="12297" max="12297" width="17.1406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1" width="16.5703125" bestFit="1" customWidth="1"/>
    <col min="12552" max="12552" width="18" customWidth="1"/>
    <col min="12553" max="12553" width="17.1406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7" width="16.5703125" bestFit="1" customWidth="1"/>
    <col min="12808" max="12808" width="18" customWidth="1"/>
    <col min="12809" max="12809" width="17.1406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3" width="16.5703125" bestFit="1" customWidth="1"/>
    <col min="13064" max="13064" width="18" customWidth="1"/>
    <col min="13065" max="13065" width="17.1406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19" width="16.5703125" bestFit="1" customWidth="1"/>
    <col min="13320" max="13320" width="18" customWidth="1"/>
    <col min="13321" max="13321" width="17.1406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5" width="16.5703125" bestFit="1" customWidth="1"/>
    <col min="13576" max="13576" width="18" customWidth="1"/>
    <col min="13577" max="13577" width="17.1406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1" width="16.5703125" bestFit="1" customWidth="1"/>
    <col min="13832" max="13832" width="18" customWidth="1"/>
    <col min="13833" max="13833" width="17.1406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7" width="16.5703125" bestFit="1" customWidth="1"/>
    <col min="14088" max="14088" width="18" customWidth="1"/>
    <col min="14089" max="14089" width="17.1406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3" width="16.5703125" bestFit="1" customWidth="1"/>
    <col min="14344" max="14344" width="18" customWidth="1"/>
    <col min="14345" max="14345" width="17.1406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599" width="16.5703125" bestFit="1" customWidth="1"/>
    <col min="14600" max="14600" width="18" customWidth="1"/>
    <col min="14601" max="14601" width="17.1406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5" width="16.5703125" bestFit="1" customWidth="1"/>
    <col min="14856" max="14856" width="18" customWidth="1"/>
    <col min="14857" max="14857" width="17.1406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1" width="16.5703125" bestFit="1" customWidth="1"/>
    <col min="15112" max="15112" width="18" customWidth="1"/>
    <col min="15113" max="15113" width="17.1406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7" width="16.5703125" bestFit="1" customWidth="1"/>
    <col min="15368" max="15368" width="18" customWidth="1"/>
    <col min="15369" max="15369" width="17.1406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3" width="16.5703125" bestFit="1" customWidth="1"/>
    <col min="15624" max="15624" width="18" customWidth="1"/>
    <col min="15625" max="15625" width="17.1406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79" width="16.5703125" bestFit="1" customWidth="1"/>
    <col min="15880" max="15880" width="18" customWidth="1"/>
    <col min="15881" max="15881" width="17.1406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5" width="16.5703125" bestFit="1" customWidth="1"/>
    <col min="16136" max="16136" width="18" customWidth="1"/>
    <col min="16137" max="16137" width="17.1406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2023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1880867893.8599994</v>
      </c>
      <c r="G6" s="6">
        <f t="shared" si="0"/>
        <v>1169883048.6600001</v>
      </c>
      <c r="H6" s="6">
        <f t="shared" si="0"/>
        <v>1196729153.8499999</v>
      </c>
      <c r="I6" s="6">
        <f t="shared" si="0"/>
        <v>1227656656.0399997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1579566372.1299994</v>
      </c>
      <c r="G7" s="3">
        <f>+G8+G11+G12</f>
        <v>993009369.2299999</v>
      </c>
      <c r="H7" s="4">
        <f>+H8+H11+H12</f>
        <v>983365172.25</v>
      </c>
      <c r="I7" s="3">
        <f>+I8+I11+I12</f>
        <v>1013152635.0399997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358503581.65999997</v>
      </c>
      <c r="G8" s="3">
        <f>+G9+G10</f>
        <v>358503581.65999997</v>
      </c>
      <c r="H8" s="4">
        <f>+H9+H10</f>
        <v>358503581.66000003</v>
      </c>
      <c r="I8" s="3">
        <f>+I9+I10</f>
        <v>359722325.94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288146684.71999997</v>
      </c>
      <c r="G9" s="3">
        <v>288146684.71999997</v>
      </c>
      <c r="H9" s="4">
        <v>288146684.72000003</v>
      </c>
      <c r="I9" s="3">
        <v>289318943.93000001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70356896.939999983</v>
      </c>
      <c r="G10" s="3">
        <v>70356896.939999983</v>
      </c>
      <c r="H10" s="4">
        <v>70356896.939999998</v>
      </c>
      <c r="I10" s="3">
        <v>70403382.00999999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254671782.76000002</v>
      </c>
      <c r="G11" s="3">
        <v>-15472362.960000036</v>
      </c>
      <c r="H11" s="4">
        <v>-9479055.0600000005</v>
      </c>
      <c r="I11" s="3">
        <v>1377693.6399999969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966391007.70999944</v>
      </c>
      <c r="G12" s="3">
        <v>649978150.52999997</v>
      </c>
      <c r="H12" s="4">
        <v>634340645.64999998</v>
      </c>
      <c r="I12" s="3">
        <v>652052615.4599998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25561.56</v>
      </c>
      <c r="G13" s="3">
        <v>25561.56</v>
      </c>
      <c r="H13" s="4">
        <v>25561.56</v>
      </c>
      <c r="I13" s="3">
        <v>25561.56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301275960.17000008</v>
      </c>
      <c r="G14" s="3">
        <v>176848117.87000027</v>
      </c>
      <c r="H14" s="4">
        <v>213338420.04000002</v>
      </c>
      <c r="I14" s="3">
        <v>214478459.43999997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1373408629.9400001</v>
      </c>
      <c r="G15" s="6">
        <f>+G16+G17+G20+G22</f>
        <v>769603851.20000005</v>
      </c>
      <c r="H15" s="6">
        <f>+H16+H17+H20+H22</f>
        <v>820358253.28999996</v>
      </c>
      <c r="I15" s="6">
        <f>+I16+I17+I20+I22</f>
        <v>780768524.98000002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34138931.950000003</v>
      </c>
      <c r="G16" s="3">
        <v>55456943.399999999</v>
      </c>
      <c r="H16" s="4">
        <v>33380026.399999999</v>
      </c>
      <c r="I16" s="3">
        <v>33900876.399999999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1339069697.99</v>
      </c>
      <c r="G17" s="3">
        <f>+G18+G19</f>
        <v>713946907.80000007</v>
      </c>
      <c r="H17" s="4">
        <f>+H18+H19</f>
        <v>786778226.88999999</v>
      </c>
      <c r="I17" s="3">
        <f>+I18+I19</f>
        <v>746667648.58000004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144064860.22</v>
      </c>
      <c r="G18" s="3">
        <v>144064860.22</v>
      </c>
      <c r="H18" s="4">
        <v>144064860.22</v>
      </c>
      <c r="I18" s="3">
        <v>144064860.22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1195004837.77</v>
      </c>
      <c r="G19" s="3">
        <v>569882047.58000004</v>
      </c>
      <c r="H19" s="4">
        <v>642713366.66999996</v>
      </c>
      <c r="I19" s="3">
        <v>602602788.36000001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200000</v>
      </c>
      <c r="G20" s="3">
        <f>+G21</f>
        <v>200000</v>
      </c>
      <c r="H20" s="4">
        <f>+H21</f>
        <v>200000</v>
      </c>
      <c r="I20" s="4">
        <f>+I21</f>
        <v>200000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>
        <v>200000</v>
      </c>
      <c r="G21" s="4">
        <v>200000</v>
      </c>
      <c r="H21" s="4">
        <v>200000</v>
      </c>
      <c r="I21" s="3">
        <v>200000</v>
      </c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>
        <v>0</v>
      </c>
      <c r="I22" s="3">
        <v>0</v>
      </c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56309.17</v>
      </c>
      <c r="G23" s="14">
        <f>+G24</f>
        <v>56309.17</v>
      </c>
      <c r="H23" s="18">
        <f>+H24</f>
        <v>56309.17</v>
      </c>
      <c r="I23" s="14">
        <f>+I24</f>
        <v>56309.17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56309.17</v>
      </c>
      <c r="G24" s="4">
        <f>+G25+G26</f>
        <v>56309.17</v>
      </c>
      <c r="H24" s="4">
        <f>+H25+H26</f>
        <v>56309.17</v>
      </c>
      <c r="I24" s="3">
        <f>+I25+I26</f>
        <v>56309.17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56309.17</v>
      </c>
      <c r="G25" s="3">
        <v>56309.17</v>
      </c>
      <c r="H25" s="4">
        <v>56309.17</v>
      </c>
      <c r="I25" s="3">
        <v>56309.17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3254332832.9699993</v>
      </c>
      <c r="G27" s="6">
        <f>+G15+G6+G23</f>
        <v>1939543209.0300002</v>
      </c>
      <c r="H27" s="6">
        <f>+H15+H6+H23</f>
        <v>2017143716.3099999</v>
      </c>
      <c r="I27" s="6">
        <f>+I15+I6+I23</f>
        <v>2008481490.1899998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F30" s="19"/>
      <c r="G30" s="19"/>
      <c r="H30" s="19"/>
    </row>
    <row r="31" spans="1:13" x14ac:dyDescent="0.2">
      <c r="B31" s="20"/>
      <c r="C31" s="20"/>
      <c r="D31" s="20"/>
      <c r="E31" s="20"/>
      <c r="F31" s="21"/>
      <c r="G31" s="21"/>
      <c r="H31" s="21"/>
      <c r="I31" s="21"/>
      <c r="J31" s="20"/>
      <c r="K31" s="20"/>
      <c r="L31" s="20"/>
      <c r="M31" s="20"/>
    </row>
    <row r="32" spans="1:13" x14ac:dyDescent="0.2">
      <c r="B32" s="20"/>
      <c r="C32" s="20"/>
      <c r="D32" s="20"/>
      <c r="E32" s="20"/>
      <c r="F32" s="22"/>
      <c r="G32" s="22"/>
      <c r="H32" s="22"/>
      <c r="I32" s="22"/>
      <c r="J32" s="23"/>
      <c r="K32" s="20"/>
      <c r="L32" s="20"/>
      <c r="M32" s="20"/>
    </row>
    <row r="33" spans="2:13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2:13" x14ac:dyDescent="0.2">
      <c r="B34" s="20"/>
      <c r="C34" s="20"/>
      <c r="D34" s="20"/>
      <c r="E34" s="20"/>
      <c r="F34" s="20"/>
      <c r="G34" s="20"/>
      <c r="H34" s="20"/>
      <c r="I34" s="24"/>
      <c r="J34" s="20"/>
      <c r="K34" s="20"/>
      <c r="L34" s="20"/>
      <c r="M34" s="20"/>
    </row>
    <row r="35" spans="2:13" x14ac:dyDescent="0.2">
      <c r="B35" s="20"/>
      <c r="C35" s="20"/>
      <c r="D35" s="20"/>
      <c r="E35" s="20"/>
      <c r="F35" s="20"/>
      <c r="G35" s="25"/>
      <c r="H35" s="22"/>
      <c r="I35" s="20"/>
      <c r="J35" s="20"/>
      <c r="K35" s="20"/>
      <c r="L35" s="20"/>
      <c r="M35" s="20"/>
    </row>
    <row r="36" spans="2:13" x14ac:dyDescent="0.2">
      <c r="B36" s="20"/>
      <c r="C36" s="20"/>
      <c r="D36" s="20"/>
      <c r="E36" s="20"/>
      <c r="F36" s="21"/>
      <c r="G36" s="26"/>
      <c r="H36" s="26"/>
      <c r="I36" s="20"/>
      <c r="J36" s="20"/>
      <c r="K36" s="20"/>
      <c r="L36" s="20"/>
      <c r="M36" s="20"/>
    </row>
    <row r="37" spans="2:13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51181102362204722" top="1.3385826771653544" bottom="0" header="0.31496062992125984" footer="0.31496062992125984"/>
  <pageSetup paperSize="9"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2024-03-04T15:54:03Z</dcterms:created>
  <dcterms:modified xsi:type="dcterms:W3CDTF">2024-03-04T15:54:57Z</dcterms:modified>
</cp:coreProperties>
</file>