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11-2022\"/>
    </mc:Choice>
  </mc:AlternateContent>
  <xr:revisionPtr revIDLastSave="0" documentId="13_ncr:1_{D52C547A-C229-4598-91FE-9FC47EFA9055}" xr6:coauthVersionLast="47" xr6:coauthVersionMax="47" xr10:uidLastSave="{00000000-0000-0000-0000-000000000000}"/>
  <bookViews>
    <workbookView xWindow="-120" yWindow="-120" windowWidth="24240" windowHeight="13140" xr2:uid="{5135AB56-DB2F-443E-9E7D-DF5E25D8BD63}"/>
  </bookViews>
  <sheets>
    <sheet name="MENSUAL" sheetId="1" r:id="rId1"/>
  </sheets>
  <definedNames>
    <definedName name="_xlnm.Print_Area" localSheetId="0">MENSUAL!$A$1:$G$36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 s="1"/>
  <c r="G30" i="1"/>
  <c r="F30" i="1"/>
  <c r="D30" i="1"/>
  <c r="C30" i="1"/>
  <c r="B30" i="1"/>
  <c r="E26" i="1"/>
  <c r="D25" i="1"/>
  <c r="D21" i="1" s="1"/>
  <c r="C25" i="1"/>
  <c r="C21" i="1" s="1"/>
  <c r="B25" i="1"/>
  <c r="E25" i="1" s="1"/>
  <c r="E24" i="1"/>
  <c r="E23" i="1"/>
  <c r="E22" i="1"/>
  <c r="G21" i="1"/>
  <c r="F21" i="1"/>
  <c r="E20" i="1"/>
  <c r="E19" i="1"/>
  <c r="E18" i="1"/>
  <c r="E17" i="1" s="1"/>
  <c r="E8" i="1" s="1"/>
  <c r="G17" i="1"/>
  <c r="F17" i="1"/>
  <c r="D17" i="1"/>
  <c r="C17" i="1"/>
  <c r="B17" i="1"/>
  <c r="E15" i="1"/>
  <c r="E14" i="1"/>
  <c r="G13" i="1"/>
  <c r="G8" i="1" s="1"/>
  <c r="G28" i="1" s="1"/>
  <c r="G35" i="1" s="1"/>
  <c r="F13" i="1"/>
  <c r="E13" i="1"/>
  <c r="D13" i="1"/>
  <c r="C13" i="1"/>
  <c r="B13" i="1"/>
  <c r="E10" i="1"/>
  <c r="G9" i="1"/>
  <c r="F9" i="1"/>
  <c r="E9" i="1"/>
  <c r="D9" i="1"/>
  <c r="D8" i="1" s="1"/>
  <c r="C9" i="1"/>
  <c r="C8" i="1" s="1"/>
  <c r="B9" i="1"/>
  <c r="B8" i="1" s="1"/>
  <c r="F8" i="1"/>
  <c r="F28" i="1" s="1"/>
  <c r="F35" i="1" s="1"/>
  <c r="C28" i="1" l="1"/>
  <c r="C35" i="1" s="1"/>
  <c r="D28" i="1"/>
  <c r="D35" i="1" s="1"/>
  <c r="B21" i="1"/>
  <c r="E21" i="1" s="1"/>
  <c r="E28" i="1" s="1"/>
  <c r="E35" i="1" s="1"/>
  <c r="B28" i="1" l="1"/>
  <c r="B35" i="1" s="1"/>
</calcChain>
</file>

<file path=xl/sharedStrings.xml><?xml version="1.0" encoding="utf-8"?>
<sst xmlns="http://schemas.openxmlformats.org/spreadsheetml/2006/main" count="34" uniqueCount="34">
  <si>
    <t xml:space="preserve">NOVIEMBRE </t>
  </si>
  <si>
    <t>ANEXO IV: DE LA EJECUCION DEL PRESUPUESTO CON RELACION AL CALCULO DE RECURSOS Y FINANCIAMIENTO (Acuerdo Nº2988, texto ordenado según Nº6222)(*)</t>
  </si>
  <si>
    <t>PARTIDAS</t>
  </si>
  <si>
    <t>CALCULO ORIGINAL</t>
  </si>
  <si>
    <t>MODIFICACIONES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</si>
  <si>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</si>
  <si>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</si>
  <si>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</si>
  <si>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</si>
  <si>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</si>
  <si>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</si>
  <si>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</si>
  <si>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</si>
  <si>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</si>
  <si>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</si>
  <si>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</si>
  <si>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</si>
  <si>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</si>
  <si>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</si>
  <si>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</si>
  <si>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 xml:space="preserve">·DE OTRAS JURISDICCIONES </t>
  </si>
  <si>
    <t>RECURSOS DE CAPITAL</t>
  </si>
  <si>
    <t xml:space="preserve">VENTA DE BIENES DE USO </t>
  </si>
  <si>
    <t>·REEMBOLSO DE OBRAS PUBLICAS</t>
  </si>
  <si>
    <t>·REEMBOLSO DE PRESTAMOS</t>
  </si>
  <si>
    <t>·TRANSF. DE FONDOS PARA INVERSION PUBLICA</t>
  </si>
  <si>
    <t>·REEMBOLSO DE VIVIENDA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</si>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</sst>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164" fontId="4" fillId="0" borderId="0" xfId="1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0" borderId="5" xfId="0" applyFont="1" applyBorder="1" applyAlignment="1">
      <alignment vertical="center"/>
    </xf>
    <xf numFmtId="4" fontId="0" fillId="0" borderId="5" xfId="0" applyNumberFormat="1" applyBorder="1" applyAlignment="1">
      <alignment horizontal="right"/>
    </xf>
    <xf numFmtId="4" fontId="0" fillId="0" borderId="0" xfId="0" applyNumberFormat="1"/>
    <xf numFmtId="2" fontId="4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3" fontId="0" fillId="0" borderId="5" xfId="0" applyNumberFormat="1" applyBorder="1"/>
    <xf numFmtId="2" fontId="6" fillId="0" borderId="0" xfId="0" applyNumberFormat="1" applyFont="1"/>
    <xf numFmtId="2" fontId="7" fillId="2" borderId="5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0</xdr:row>
      <xdr:rowOff>161925</xdr:rowOff>
    </xdr:from>
    <xdr:to>
      <xdr:col>0</xdr:col>
      <xdr:colOff>1495426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224A081-C44B-4181-9A79-A346F29EA6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90" t="16666" r="2190" b="22727"/>
        <a:stretch/>
      </xdr:blipFill>
      <xdr:spPr>
        <a:xfrm>
          <a:off x="190502" y="161925"/>
          <a:ext cx="1304924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D562-56DC-450C-909C-5B35A7E05BA7}">
  <sheetPr>
    <pageSetUpPr fitToPage="1"/>
  </sheetPr>
  <dimension ref="A1:AL47"/>
  <sheetViews>
    <sheetView tabSelected="1" workbookViewId="0">
      <selection activeCell="H41" sqref="H41"/>
    </sheetView>
  </sheetViews>
  <sheetFormatPr baseColWidth="10" defaultRowHeight="15" x14ac:dyDescent="0.25"/>
  <cols>
    <col min="1" max="1" width="36.5703125" customWidth="1"/>
    <col min="2" max="2" width="18.28515625" customWidth="1"/>
    <col min="3" max="3" width="16.85546875" customWidth="1"/>
    <col min="4" max="4" width="15.85546875" customWidth="1"/>
    <col min="5" max="5" width="17" customWidth="1"/>
    <col min="6" max="6" width="17.5703125" customWidth="1"/>
    <col min="7" max="7" width="17.42578125" customWidth="1"/>
    <col min="8" max="8" width="13.7109375" customWidth="1"/>
    <col min="9" max="9" width="15" customWidth="1"/>
  </cols>
  <sheetData>
    <row r="1" spans="1:38" x14ac:dyDescent="0.25">
      <c r="C1" s="1"/>
      <c r="D1" s="1"/>
      <c r="E1" s="1"/>
    </row>
    <row r="2" spans="1:38" x14ac:dyDescent="0.25">
      <c r="F2" s="2" t="s">
        <v>0</v>
      </c>
      <c r="G2" s="3">
        <v>2022</v>
      </c>
    </row>
    <row r="3" spans="1:38" x14ac:dyDescent="0.25">
      <c r="H3" s="4"/>
    </row>
    <row r="4" spans="1:38" x14ac:dyDescent="0.25">
      <c r="A4" s="5" t="s">
        <v>1</v>
      </c>
      <c r="B4" s="5"/>
      <c r="C4" s="5"/>
      <c r="D4" s="5"/>
      <c r="E4" s="5"/>
      <c r="F4" s="5"/>
      <c r="G4" s="5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x14ac:dyDescent="0.25">
      <c r="A5" s="6"/>
      <c r="B5" s="7"/>
      <c r="C5" s="6"/>
      <c r="D5" s="6"/>
      <c r="E5" s="6"/>
      <c r="F5" s="8"/>
      <c r="G5" s="8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22.5" customHeight="1" x14ac:dyDescent="0.25">
      <c r="A6" s="9" t="s">
        <v>2</v>
      </c>
      <c r="B6" s="9" t="s">
        <v>3</v>
      </c>
      <c r="C6" s="10" t="s">
        <v>4</v>
      </c>
      <c r="D6" s="11"/>
      <c r="E6" s="9" t="s">
        <v>5</v>
      </c>
      <c r="F6" s="9" t="s">
        <v>6</v>
      </c>
      <c r="G6" s="9" t="s">
        <v>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x14ac:dyDescent="0.25">
      <c r="A7" s="12"/>
      <c r="B7" s="12"/>
      <c r="C7" s="13" t="s">
        <v>8</v>
      </c>
      <c r="D7" s="13" t="s">
        <v>9</v>
      </c>
      <c r="E7" s="12"/>
      <c r="F7" s="12"/>
      <c r="G7" s="1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x14ac:dyDescent="0.25">
      <c r="A8" s="14" t="s">
        <v>10</v>
      </c>
      <c r="B8" s="15">
        <f t="shared" ref="B8:G8" si="0">SUM(B9+B13+B17)</f>
        <v>0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5">
        <f>SUM(F9+F13+F17)+F20</f>
        <v>1145985097.0400016</v>
      </c>
      <c r="G8" s="15">
        <f t="shared" si="0"/>
        <v>0</v>
      </c>
      <c r="H8" s="4"/>
      <c r="I8" s="35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x14ac:dyDescent="0.25">
      <c r="A9" s="16" t="s">
        <v>11</v>
      </c>
      <c r="B9" s="17">
        <f t="shared" ref="B9:G9" si="1">B10+B11</f>
        <v>0</v>
      </c>
      <c r="C9" s="17">
        <f t="shared" si="1"/>
        <v>0</v>
      </c>
      <c r="D9" s="17">
        <f t="shared" si="1"/>
        <v>0</v>
      </c>
      <c r="E9" s="17">
        <f t="shared" si="1"/>
        <v>0</v>
      </c>
      <c r="F9" s="17">
        <f t="shared" si="1"/>
        <v>407413837.50000167</v>
      </c>
      <c r="G9" s="17">
        <f t="shared" si="1"/>
        <v>0</v>
      </c>
      <c r="H9" s="1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x14ac:dyDescent="0.25">
      <c r="A10" s="19" t="s">
        <v>12</v>
      </c>
      <c r="B10" s="20">
        <v>0</v>
      </c>
      <c r="C10" s="20">
        <v>0</v>
      </c>
      <c r="D10" s="20">
        <v>0</v>
      </c>
      <c r="E10" s="20">
        <f t="shared" ref="E10:E18" si="2">B10+C10+D10</f>
        <v>0</v>
      </c>
      <c r="F10" s="20">
        <v>75976083.37000002</v>
      </c>
      <c r="G10" s="20">
        <v>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x14ac:dyDescent="0.25">
      <c r="A11" s="19" t="s">
        <v>13</v>
      </c>
      <c r="B11" s="20">
        <v>0</v>
      </c>
      <c r="C11" s="20">
        <v>0</v>
      </c>
      <c r="D11" s="20">
        <v>0</v>
      </c>
      <c r="E11" s="20">
        <v>0</v>
      </c>
      <c r="F11" s="20">
        <v>331437754.13000166</v>
      </c>
      <c r="G11" s="20">
        <v>0</v>
      </c>
      <c r="H11" s="2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x14ac:dyDescent="0.25">
      <c r="A12" s="19"/>
      <c r="B12" s="22"/>
      <c r="C12" s="22"/>
      <c r="D12" s="22"/>
      <c r="E12" s="23"/>
      <c r="F12" s="24"/>
      <c r="G12" s="22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x14ac:dyDescent="0.25">
      <c r="A13" s="16" t="s">
        <v>14</v>
      </c>
      <c r="B13" s="17">
        <f t="shared" ref="B13:G13" si="3">SUM(B14+B15)</f>
        <v>0</v>
      </c>
      <c r="C13" s="17">
        <f t="shared" si="3"/>
        <v>0</v>
      </c>
      <c r="D13" s="17">
        <f t="shared" si="3"/>
        <v>0</v>
      </c>
      <c r="E13" s="17">
        <f t="shared" si="3"/>
        <v>0</v>
      </c>
      <c r="F13" s="17">
        <f t="shared" si="3"/>
        <v>348597967.30000001</v>
      </c>
      <c r="G13" s="17">
        <f t="shared" si="3"/>
        <v>0</v>
      </c>
      <c r="I13" s="35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x14ac:dyDescent="0.25">
      <c r="A14" s="19" t="s">
        <v>15</v>
      </c>
      <c r="B14" s="20">
        <v>0</v>
      </c>
      <c r="C14" s="20">
        <v>0</v>
      </c>
      <c r="D14" s="20">
        <v>0</v>
      </c>
      <c r="E14" s="20">
        <f t="shared" si="2"/>
        <v>0</v>
      </c>
      <c r="F14" s="20">
        <v>347805617.30000001</v>
      </c>
      <c r="G14" s="20">
        <v>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x14ac:dyDescent="0.25">
      <c r="A15" s="19" t="s">
        <v>16</v>
      </c>
      <c r="B15" s="20">
        <v>0</v>
      </c>
      <c r="C15" s="20">
        <v>0</v>
      </c>
      <c r="D15" s="20">
        <v>0</v>
      </c>
      <c r="E15" s="20">
        <f t="shared" si="2"/>
        <v>0</v>
      </c>
      <c r="F15" s="20">
        <v>792350</v>
      </c>
      <c r="G15" s="20">
        <v>0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x14ac:dyDescent="0.25">
      <c r="A16" s="19"/>
      <c r="B16" s="22"/>
      <c r="C16" s="22"/>
      <c r="D16" s="22"/>
      <c r="E16" s="23"/>
      <c r="F16" s="25"/>
      <c r="G16" s="22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x14ac:dyDescent="0.25">
      <c r="A17" s="16" t="s">
        <v>17</v>
      </c>
      <c r="B17" s="17">
        <f t="shared" ref="B17:G17" si="4">SUM(B18+B19)</f>
        <v>0</v>
      </c>
      <c r="C17" s="17">
        <f t="shared" si="4"/>
        <v>0</v>
      </c>
      <c r="D17" s="17">
        <f t="shared" si="4"/>
        <v>0</v>
      </c>
      <c r="E17" s="17">
        <f t="shared" si="4"/>
        <v>0</v>
      </c>
      <c r="F17" s="17">
        <f t="shared" si="4"/>
        <v>388973292.23999995</v>
      </c>
      <c r="G17" s="17">
        <f t="shared" si="4"/>
        <v>0</v>
      </c>
      <c r="I17" s="35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x14ac:dyDescent="0.25">
      <c r="A18" s="19" t="s">
        <v>18</v>
      </c>
      <c r="B18" s="20">
        <v>0</v>
      </c>
      <c r="C18" s="20">
        <v>0</v>
      </c>
      <c r="D18" s="20">
        <v>0</v>
      </c>
      <c r="E18" s="20">
        <f t="shared" si="2"/>
        <v>0</v>
      </c>
      <c r="F18" s="20">
        <v>388555642.23999995</v>
      </c>
      <c r="G18" s="20">
        <v>0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x14ac:dyDescent="0.25">
      <c r="A19" s="19" t="s">
        <v>19</v>
      </c>
      <c r="B19" s="20">
        <v>0</v>
      </c>
      <c r="C19" s="20">
        <v>0</v>
      </c>
      <c r="D19" s="20">
        <v>0</v>
      </c>
      <c r="E19" s="20">
        <f>B19+C19+D19</f>
        <v>0</v>
      </c>
      <c r="F19" s="20">
        <v>417650</v>
      </c>
      <c r="G19" s="20">
        <v>0</v>
      </c>
      <c r="H19" s="21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x14ac:dyDescent="0.25">
      <c r="A20" s="16" t="s">
        <v>20</v>
      </c>
      <c r="B20" s="20">
        <v>0</v>
      </c>
      <c r="C20" s="20">
        <v>0</v>
      </c>
      <c r="D20" s="20">
        <v>0</v>
      </c>
      <c r="E20" s="20">
        <f t="shared" ref="E20:E26" si="5">B20+C20+D20</f>
        <v>0</v>
      </c>
      <c r="F20" s="26">
        <v>1000000</v>
      </c>
      <c r="G20" s="20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x14ac:dyDescent="0.25">
      <c r="A21" s="14" t="s">
        <v>21</v>
      </c>
      <c r="B21" s="15">
        <f>SUM(B23:B25)</f>
        <v>0</v>
      </c>
      <c r="C21" s="15">
        <f>SUM(C23:C25)</f>
        <v>0</v>
      </c>
      <c r="D21" s="15">
        <f>SUM(D23:D25)</f>
        <v>0</v>
      </c>
      <c r="E21" s="20">
        <f t="shared" si="5"/>
        <v>0</v>
      </c>
      <c r="F21" s="15">
        <f>SUM(F22:F25)</f>
        <v>9118709.0999999996</v>
      </c>
      <c r="G21" s="15">
        <f>SUM(G23:G25)</f>
        <v>0</v>
      </c>
      <c r="H21" s="21"/>
      <c r="I21" s="3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x14ac:dyDescent="0.25">
      <c r="A22" s="16" t="s">
        <v>22</v>
      </c>
      <c r="B22" s="20">
        <v>0</v>
      </c>
      <c r="C22" s="20">
        <v>0</v>
      </c>
      <c r="D22" s="20">
        <v>0</v>
      </c>
      <c r="E22" s="20">
        <f t="shared" si="5"/>
        <v>0</v>
      </c>
      <c r="F22" s="20">
        <v>0</v>
      </c>
      <c r="G22" s="20">
        <v>0</v>
      </c>
      <c r="H22" s="2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x14ac:dyDescent="0.25">
      <c r="A23" s="16" t="s">
        <v>23</v>
      </c>
      <c r="B23" s="20">
        <v>0</v>
      </c>
      <c r="C23" s="20">
        <v>0</v>
      </c>
      <c r="D23" s="20">
        <v>0</v>
      </c>
      <c r="E23" s="20">
        <f t="shared" si="5"/>
        <v>0</v>
      </c>
      <c r="F23" s="20">
        <v>7118.06</v>
      </c>
      <c r="G23" s="20">
        <v>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x14ac:dyDescent="0.25">
      <c r="A24" s="16" t="s">
        <v>24</v>
      </c>
      <c r="B24" s="20">
        <v>0</v>
      </c>
      <c r="C24" s="20">
        <v>0</v>
      </c>
      <c r="D24" s="20">
        <v>0</v>
      </c>
      <c r="E24" s="20">
        <f t="shared" si="5"/>
        <v>0</v>
      </c>
      <c r="F24" s="20">
        <v>0</v>
      </c>
      <c r="G24" s="20">
        <v>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x14ac:dyDescent="0.25">
      <c r="A25" s="16" t="s">
        <v>25</v>
      </c>
      <c r="B25" s="20">
        <f>B27</f>
        <v>0</v>
      </c>
      <c r="C25" s="20">
        <f>C27</f>
        <v>0</v>
      </c>
      <c r="D25" s="20">
        <f>D27</f>
        <v>0</v>
      </c>
      <c r="E25" s="20">
        <f t="shared" si="5"/>
        <v>0</v>
      </c>
      <c r="F25" s="20">
        <v>9111591.0399999991</v>
      </c>
      <c r="G25" s="20">
        <v>0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x14ac:dyDescent="0.25">
      <c r="A26" s="16" t="s">
        <v>26</v>
      </c>
      <c r="B26" s="27">
        <v>0</v>
      </c>
      <c r="C26" s="27">
        <v>0</v>
      </c>
      <c r="D26" s="27">
        <v>0</v>
      </c>
      <c r="E26" s="20">
        <f t="shared" si="5"/>
        <v>0</v>
      </c>
      <c r="F26" s="27">
        <v>0</v>
      </c>
      <c r="G26" s="27">
        <v>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5">
      <c r="A27" s="19"/>
      <c r="B27" s="28"/>
      <c r="C27" s="28"/>
      <c r="D27" s="28"/>
      <c r="E27" s="28"/>
      <c r="F27" s="26"/>
      <c r="G27" s="28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5">
      <c r="A28" s="14" t="s">
        <v>27</v>
      </c>
      <c r="B28" s="15">
        <f t="shared" ref="B28:G28" si="6">B8+B21</f>
        <v>0</v>
      </c>
      <c r="C28" s="15">
        <f t="shared" si="6"/>
        <v>0</v>
      </c>
      <c r="D28" s="15">
        <f t="shared" si="6"/>
        <v>0</v>
      </c>
      <c r="E28" s="15">
        <f t="shared" si="6"/>
        <v>0</v>
      </c>
      <c r="F28" s="15">
        <f t="shared" si="6"/>
        <v>1155103806.1400015</v>
      </c>
      <c r="G28" s="15">
        <f t="shared" si="6"/>
        <v>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5">
      <c r="A29" s="19"/>
      <c r="B29" s="29"/>
      <c r="C29" s="22"/>
      <c r="D29" s="22"/>
      <c r="E29" s="23"/>
      <c r="F29" s="25"/>
      <c r="G29" s="2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5">
      <c r="A30" s="16" t="s">
        <v>28</v>
      </c>
      <c r="B30" s="17">
        <f t="shared" ref="B30:G30" si="7">SUM(B31:B34)</f>
        <v>0</v>
      </c>
      <c r="C30" s="17">
        <f t="shared" si="7"/>
        <v>0</v>
      </c>
      <c r="D30" s="17">
        <f t="shared" si="7"/>
        <v>0</v>
      </c>
      <c r="E30" s="17">
        <f t="shared" si="7"/>
        <v>0</v>
      </c>
      <c r="F30" s="17">
        <f t="shared" si="7"/>
        <v>722917666</v>
      </c>
      <c r="G30" s="17">
        <f t="shared" si="7"/>
        <v>0</v>
      </c>
      <c r="I30" s="35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25">
      <c r="A31" s="19" t="s">
        <v>29</v>
      </c>
      <c r="B31" s="20">
        <v>0</v>
      </c>
      <c r="C31" s="20">
        <v>0</v>
      </c>
      <c r="D31" s="20">
        <v>0</v>
      </c>
      <c r="E31" s="20">
        <f t="shared" ref="E31:E34" si="8">B31+C31+D31</f>
        <v>0</v>
      </c>
      <c r="F31" s="20">
        <v>0</v>
      </c>
      <c r="G31" s="20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25">
      <c r="A32" s="19" t="s">
        <v>30</v>
      </c>
      <c r="B32" s="20">
        <v>0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x14ac:dyDescent="0.25">
      <c r="A33" s="19" t="s">
        <v>31</v>
      </c>
      <c r="B33" s="20">
        <v>0</v>
      </c>
      <c r="C33" s="20">
        <v>0</v>
      </c>
      <c r="D33" s="20">
        <v>0</v>
      </c>
      <c r="E33" s="20">
        <f t="shared" si="8"/>
        <v>0</v>
      </c>
      <c r="F33" s="20">
        <v>722917666</v>
      </c>
      <c r="G33" s="20">
        <v>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x14ac:dyDescent="0.25">
      <c r="A34" s="19" t="s">
        <v>32</v>
      </c>
      <c r="B34" s="20">
        <v>0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x14ac:dyDescent="0.25">
      <c r="A35" s="14" t="s">
        <v>33</v>
      </c>
      <c r="B35" s="30">
        <f t="shared" ref="B35:G35" si="9">B28+B30</f>
        <v>0</v>
      </c>
      <c r="C35" s="30">
        <f t="shared" si="9"/>
        <v>0</v>
      </c>
      <c r="D35" s="30">
        <f t="shared" si="9"/>
        <v>0</v>
      </c>
      <c r="E35" s="30">
        <f t="shared" si="9"/>
        <v>0</v>
      </c>
      <c r="F35" s="15">
        <f t="shared" si="9"/>
        <v>1878021472.1400015</v>
      </c>
      <c r="G35" s="30">
        <f t="shared" si="9"/>
        <v>0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7" spans="1:38" x14ac:dyDescent="0.25">
      <c r="D37" s="31"/>
      <c r="E37" s="32"/>
      <c r="F37" s="33"/>
      <c r="G37" s="31"/>
    </row>
    <row r="38" spans="1:38" x14ac:dyDescent="0.25">
      <c r="D38" s="31"/>
      <c r="E38" s="31"/>
      <c r="F38" s="31"/>
      <c r="G38" s="31"/>
    </row>
    <row r="39" spans="1:38" x14ac:dyDescent="0.25">
      <c r="D39" s="31"/>
      <c r="E39" s="31"/>
      <c r="F39" s="31"/>
      <c r="G39" s="31"/>
    </row>
    <row r="40" spans="1:38" x14ac:dyDescent="0.25">
      <c r="D40" s="31"/>
      <c r="E40" s="31"/>
      <c r="F40" s="31"/>
      <c r="G40" s="31"/>
    </row>
    <row r="41" spans="1:38" ht="15" customHeight="1" x14ac:dyDescent="0.25">
      <c r="D41" s="31"/>
      <c r="E41" s="31"/>
      <c r="F41" s="36"/>
      <c r="G41" s="31"/>
    </row>
    <row r="42" spans="1:38" ht="15" customHeight="1" x14ac:dyDescent="0.25">
      <c r="D42" s="31"/>
      <c r="E42" s="31"/>
      <c r="F42" s="36"/>
      <c r="G42" s="31"/>
    </row>
    <row r="43" spans="1:38" ht="15" customHeight="1" x14ac:dyDescent="0.25">
      <c r="D43" s="31"/>
      <c r="E43" s="31"/>
      <c r="F43" s="36"/>
      <c r="G43" s="31"/>
    </row>
    <row r="44" spans="1:38" ht="15" customHeight="1" x14ac:dyDescent="0.25">
      <c r="D44" s="31"/>
      <c r="E44" s="31"/>
      <c r="F44" s="36"/>
      <c r="G44" s="31"/>
    </row>
    <row r="45" spans="1:38" x14ac:dyDescent="0.25">
      <c r="D45" s="31"/>
      <c r="E45" s="31"/>
      <c r="F45" s="31"/>
      <c r="G45" s="31"/>
    </row>
    <row r="46" spans="1:38" x14ac:dyDescent="0.25">
      <c r="D46" s="31"/>
      <c r="E46" s="31"/>
      <c r="F46" s="31"/>
      <c r="G46" s="31"/>
    </row>
    <row r="47" spans="1:38" x14ac:dyDescent="0.25">
      <c r="D47" s="31"/>
      <c r="E47" s="31"/>
      <c r="F47" s="31"/>
      <c r="G47" s="31"/>
    </row>
  </sheetData>
  <mergeCells count="8">
    <mergeCell ref="C1:E1"/>
    <mergeCell ref="A4:G4"/>
    <mergeCell ref="A6:A7"/>
    <mergeCell ref="B6:B7"/>
    <mergeCell ref="C6:D6"/>
    <mergeCell ref="E6:E7"/>
    <mergeCell ref="F6:F7"/>
    <mergeCell ref="G6:G7"/>
  </mergeCells>
  <pageMargins left="0.70866141732283472" right="0.70866141732283472" top="0.74803149606299213" bottom="0.55118110236220474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2023-06-30T12:49:03Z</dcterms:created>
  <dcterms:modified xsi:type="dcterms:W3CDTF">2023-06-30T12:51:30Z</dcterms:modified>
</cp:coreProperties>
</file>