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2\06-2022\"/>
    </mc:Choice>
  </mc:AlternateContent>
  <xr:revisionPtr revIDLastSave="0" documentId="8_{45047318-DCAE-45FB-94B8-696486A4D093}" xr6:coauthVersionLast="47" xr6:coauthVersionMax="47" xr10:uidLastSave="{00000000-0000-0000-0000-000000000000}"/>
  <bookViews>
    <workbookView xWindow="-120" yWindow="-120" windowWidth="24240" windowHeight="13140" xr2:uid="{1B5CA300-FB36-4429-A1E5-1788896DB02F}"/>
  </bookViews>
  <sheets>
    <sheet name="MENSUAL" sheetId="1" r:id="rId1"/>
  </sheets>
  <definedNames>
    <definedName name="_xlnm.Print_Area" localSheetId="0">MENSUAL!$A$1:$H$36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3" i="1"/>
  <c r="E32" i="1"/>
  <c r="E31" i="1"/>
  <c r="G30" i="1"/>
  <c r="F30" i="1"/>
  <c r="E30" i="1"/>
  <c r="D30" i="1"/>
  <c r="C30" i="1"/>
  <c r="B30" i="1"/>
  <c r="E26" i="1"/>
  <c r="D26" i="1"/>
  <c r="D21" i="1" s="1"/>
  <c r="C26" i="1"/>
  <c r="C21" i="1" s="1"/>
  <c r="B26" i="1"/>
  <c r="B21" i="1" s="1"/>
  <c r="E25" i="1"/>
  <c r="E21" i="1" s="1"/>
  <c r="E24" i="1"/>
  <c r="G21" i="1"/>
  <c r="F21" i="1"/>
  <c r="E20" i="1"/>
  <c r="E19" i="1"/>
  <c r="E18" i="1"/>
  <c r="E17" i="1" s="1"/>
  <c r="E8" i="1" s="1"/>
  <c r="E28" i="1" s="1"/>
  <c r="E35" i="1" s="1"/>
  <c r="G17" i="1"/>
  <c r="G8" i="1" s="1"/>
  <c r="G28" i="1" s="1"/>
  <c r="G35" i="1" s="1"/>
  <c r="F17" i="1"/>
  <c r="D17" i="1"/>
  <c r="C17" i="1"/>
  <c r="B17" i="1"/>
  <c r="E15" i="1"/>
  <c r="E14" i="1"/>
  <c r="G13" i="1"/>
  <c r="F13" i="1"/>
  <c r="E13" i="1"/>
  <c r="D13" i="1"/>
  <c r="C13" i="1"/>
  <c r="B13" i="1"/>
  <c r="E10" i="1"/>
  <c r="G9" i="1"/>
  <c r="F9" i="1"/>
  <c r="F8" i="1" s="1"/>
  <c r="F28" i="1" s="1"/>
  <c r="F35" i="1" s="1"/>
  <c r="E9" i="1"/>
  <c r="D9" i="1"/>
  <c r="C9" i="1"/>
  <c r="C8" i="1" s="1"/>
  <c r="C28" i="1" s="1"/>
  <c r="C35" i="1" s="1"/>
  <c r="B9" i="1"/>
  <c r="B8" i="1" s="1"/>
  <c r="B28" i="1" s="1"/>
  <c r="B35" i="1" s="1"/>
  <c r="D8" i="1"/>
  <c r="D28" i="1" l="1"/>
  <c r="D35" i="1" s="1"/>
</calcChain>
</file>

<file path=xl/sharedStrings.xml><?xml version="1.0" encoding="utf-8"?>
<sst xmlns="http://schemas.openxmlformats.org/spreadsheetml/2006/main" count="33" uniqueCount="33">
  <si>
    <t>JUNIO</t>
  </si>
  <si>
    <t>ANEXO IV: DE LA EJECUCION DEL PRESUPUESTO CON RELACION AL CALCULO DE RECURSOS Y FINANCIAMIENTO (Acuerdo Nº2988, texto ordenado según Nº6222)(*)</t>
  </si>
  <si>
    <t>PARTIDAS</t>
  </si>
  <si>
    <t>CALCULO ORIGINAL</t>
  </si>
  <si>
    <t>MODIFICACIONES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</si>
  <si>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</si>
  <si>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</si>
  <si>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</si>
  <si>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</si>
  <si>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</si>
  <si>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</si>
  <si>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</si>
  <si>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</si>
  <si>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>OTROS INGRESOS DE ORIGEN MUNICIPAL</t>
  </si>
  <si>
    <t>·DE ORIGEN PROVINCIAL</t>
  </si>
  <si>
    <t>REGIMEN DE COPARTICIPACION PROVINCIAL</t>
  </si>
  <si>
    <t>OTROS INGRESOS DE JURISDICCION PROVINCIAL</t>
  </si>
  <si>
    <t>·DE ORIGEN NACIONAL</t>
  </si>
  <si>
    <t>REGIMEN DE COPARTICIPACION NACIONAL</t>
  </si>
  <si>
    <t>OTROS INGRESOS DE JURISDICC NACIONAL</t>
  </si>
  <si>
    <t>RECURSOS DE CAPITAL</t>
  </si>
  <si>
    <t xml:space="preserve">VENTA DE BIENES DE USO </t>
  </si>
  <si>
    <t>·REEMBOLSO DE OBRAS PUBLICAS</t>
  </si>
  <si>
    <t>·REEMBOLSO DE PRESTAMOS</t>
  </si>
  <si>
    <t>·REEMBOLSO DE VIVIENDAS</t>
  </si>
  <si>
    <t>·TRANSF. DE FONDOS PARA INVERSION PUBLICA</t>
  </si>
  <si>
    <t>TOTAL DE RECURSOS</t>
  </si>
  <si>
    <t>FINANCIAMIENTO</t>
  </si>
  <si>
    <t>USO DEL CREDITO</t>
  </si>
  <si>
    <t>APORTES NO REINTEGRABLES</t>
  </si>
  <si>
    <t>REMANENTES DE EJERCICIOS ANTERIORES</t>
  </si>
  <si>
    <t>ADELANTOS A PROVEEDORES Y CON.</t>
  </si>
  <si>
    <t>TOTAL RECURSOS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</si>
</sst>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17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2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/>
    <xf numFmtId="164" fontId="4" fillId="0" borderId="0" xfId="1" applyFont="1"/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3" fontId="2" fillId="2" borderId="5" xfId="0" applyNumberFormat="1" applyFont="1" applyFill="1" applyBorder="1"/>
    <xf numFmtId="4" fontId="2" fillId="2" borderId="5" xfId="0" applyNumberFormat="1" applyFont="1" applyFill="1" applyBorder="1" applyAlignment="1">
      <alignment horizontal="right"/>
    </xf>
    <xf numFmtId="0" fontId="3" fillId="0" borderId="5" xfId="0" applyFont="1" applyBorder="1" applyAlignment="1">
      <alignment vertical="center"/>
    </xf>
    <xf numFmtId="3" fontId="2" fillId="0" borderId="5" xfId="0" applyNumberFormat="1" applyFont="1" applyBorder="1"/>
    <xf numFmtId="4" fontId="2" fillId="0" borderId="5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4" fillId="0" borderId="5" xfId="0" applyFont="1" applyBorder="1" applyAlignment="1">
      <alignment vertical="center"/>
    </xf>
    <xf numFmtId="3" fontId="0" fillId="0" borderId="5" xfId="0" applyNumberFormat="1" applyBorder="1"/>
    <xf numFmtId="4" fontId="0" fillId="0" borderId="5" xfId="0" applyNumberFormat="1" applyBorder="1" applyAlignment="1">
      <alignment horizontal="right"/>
    </xf>
    <xf numFmtId="4" fontId="0" fillId="0" borderId="0" xfId="0" applyNumberFormat="1"/>
    <xf numFmtId="2" fontId="4" fillId="0" borderId="5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horizontal="right" vertical="center"/>
    </xf>
    <xf numFmtId="2" fontId="4" fillId="0" borderId="5" xfId="0" applyNumberFormat="1" applyFont="1" applyBorder="1" applyAlignment="1">
      <alignment horizontal="right" vertical="center"/>
    </xf>
    <xf numFmtId="3" fontId="0" fillId="0" borderId="5" xfId="0" applyNumberFormat="1" applyBorder="1" applyAlignment="1">
      <alignment horizontal="right"/>
    </xf>
    <xf numFmtId="2" fontId="6" fillId="0" borderId="0" xfId="0" applyNumberFormat="1" applyFont="1"/>
    <xf numFmtId="2" fontId="7" fillId="2" borderId="5" xfId="0" applyNumberFormat="1" applyFont="1" applyFill="1" applyBorder="1" applyAlignment="1">
      <alignment vertical="center"/>
    </xf>
    <xf numFmtId="0" fontId="0" fillId="0" borderId="0" xfId="0" applyFill="1"/>
    <xf numFmtId="0" fontId="2" fillId="0" borderId="0" xfId="0" applyFont="1" applyFill="1"/>
    <xf numFmtId="4" fontId="2" fillId="0" borderId="0" xfId="0" applyNumberFormat="1" applyFont="1" applyFill="1"/>
    <xf numFmtId="0" fontId="8" fillId="0" borderId="0" xfId="0" applyFont="1" applyFill="1" applyAlignment="1">
      <alignment horizontal="center" vertical="center"/>
    </xf>
    <xf numFmtId="0" fontId="0" fillId="0" borderId="0" xfId="0" applyFill="1" applyBorder="1"/>
    <xf numFmtId="4" fontId="2" fillId="0" borderId="0" xfId="0" applyNumberFormat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190502</xdr:colOff>
      <xdr:row>0</xdr:row>
      <xdr:rowOff>161925</xdr:rowOff>
    </xdr:from>
    <xdr:to>
      <xdr:col>0</xdr:col>
      <xdr:colOff>1495426</xdr:colOff>
      <xdr:row>2</xdr:row>
      <xdr:rowOff>161925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FCC03EB-D90D-420C-A9F2-A47D3BB3EC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190" t="16666" r="2190" b="22727"/>
        <a:stretch/>
      </xdr:blipFill>
      <xdr:spPr>
        <a:xfrm>
          <a:off x="190502" y="161925"/>
          <a:ext cx="1304924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CBD83-5ABF-4111-BA93-2B2556912D73}">
  <sheetPr>
    <pageSetUpPr fitToPage="1"/>
  </sheetPr>
  <dimension ref="A1:L48"/>
  <sheetViews>
    <sheetView tabSelected="1" workbookViewId="0">
      <selection activeCell="H19" sqref="H19"/>
    </sheetView>
  </sheetViews>
  <sheetFormatPr baseColWidth="10" defaultRowHeight="15" x14ac:dyDescent="0.25"/>
  <cols>
    <col min="1" max="1" width="36.5703125" customWidth="1"/>
    <col min="2" max="2" width="18.28515625" customWidth="1"/>
    <col min="3" max="3" width="16.85546875" customWidth="1"/>
    <col min="4" max="4" width="15.85546875" customWidth="1"/>
    <col min="5" max="5" width="17" customWidth="1"/>
    <col min="6" max="6" width="17.5703125" customWidth="1"/>
    <col min="7" max="7" width="17.42578125" customWidth="1"/>
    <col min="8" max="8" width="13.7109375" customWidth="1"/>
    <col min="9" max="9" width="15" customWidth="1"/>
  </cols>
  <sheetData>
    <row r="1" spans="1:12" x14ac:dyDescent="0.25">
      <c r="C1" s="1"/>
      <c r="D1" s="1"/>
      <c r="E1" s="1"/>
      <c r="I1" s="36"/>
      <c r="J1" s="36"/>
      <c r="K1" s="36"/>
      <c r="L1" s="36"/>
    </row>
    <row r="2" spans="1:12" x14ac:dyDescent="0.25">
      <c r="F2" s="2" t="s">
        <v>0</v>
      </c>
      <c r="G2" s="3">
        <v>2022</v>
      </c>
      <c r="I2" s="36"/>
      <c r="J2" s="36"/>
      <c r="K2" s="36"/>
      <c r="L2" s="36"/>
    </row>
    <row r="3" spans="1:12" x14ac:dyDescent="0.25">
      <c r="H3" s="4"/>
      <c r="I3" s="36"/>
      <c r="J3" s="36"/>
      <c r="K3" s="36"/>
      <c r="L3" s="36"/>
    </row>
    <row r="4" spans="1:12" x14ac:dyDescent="0.25">
      <c r="A4" s="5" t="s">
        <v>1</v>
      </c>
      <c r="B4" s="5"/>
      <c r="C4" s="5"/>
      <c r="D4" s="5"/>
      <c r="E4" s="5"/>
      <c r="F4" s="5"/>
      <c r="G4" s="5"/>
      <c r="I4" s="36"/>
      <c r="J4" s="36"/>
      <c r="K4" s="36"/>
      <c r="L4" s="36"/>
    </row>
    <row r="5" spans="1:12" x14ac:dyDescent="0.25">
      <c r="A5" s="6"/>
      <c r="B5" s="7"/>
      <c r="C5" s="6"/>
      <c r="D5" s="6"/>
      <c r="E5" s="6"/>
      <c r="F5" s="8"/>
      <c r="G5" s="8"/>
      <c r="I5" s="36"/>
      <c r="J5" s="36"/>
      <c r="K5" s="36"/>
      <c r="L5" s="36"/>
    </row>
    <row r="6" spans="1:12" ht="22.5" customHeight="1" x14ac:dyDescent="0.25">
      <c r="A6" s="9" t="s">
        <v>2</v>
      </c>
      <c r="B6" s="9" t="s">
        <v>3</v>
      </c>
      <c r="C6" s="10" t="s">
        <v>4</v>
      </c>
      <c r="D6" s="11"/>
      <c r="E6" s="9" t="s">
        <v>5</v>
      </c>
      <c r="F6" s="9" t="s">
        <v>6</v>
      </c>
      <c r="G6" s="9" t="s">
        <v>7</v>
      </c>
      <c r="I6" s="36"/>
      <c r="J6" s="36"/>
      <c r="K6" s="36"/>
      <c r="L6" s="36"/>
    </row>
    <row r="7" spans="1:12" x14ac:dyDescent="0.25">
      <c r="A7" s="12"/>
      <c r="B7" s="12"/>
      <c r="C7" s="13" t="s">
        <v>8</v>
      </c>
      <c r="D7" s="13" t="s">
        <v>9</v>
      </c>
      <c r="E7" s="12"/>
      <c r="F7" s="12"/>
      <c r="G7" s="12"/>
      <c r="I7" s="36"/>
      <c r="J7" s="36"/>
      <c r="K7" s="36"/>
      <c r="L7" s="36"/>
    </row>
    <row r="8" spans="1:12" x14ac:dyDescent="0.25">
      <c r="A8" s="14" t="s">
        <v>10</v>
      </c>
      <c r="B8" s="15">
        <f t="shared" ref="B8:G8" si="0">SUM(B9+B13+B17)</f>
        <v>0</v>
      </c>
      <c r="C8" s="15">
        <f t="shared" si="0"/>
        <v>0</v>
      </c>
      <c r="D8" s="15">
        <f t="shared" si="0"/>
        <v>0</v>
      </c>
      <c r="E8" s="15">
        <f t="shared" si="0"/>
        <v>0</v>
      </c>
      <c r="F8" s="16">
        <f t="shared" si="0"/>
        <v>956374361.13999999</v>
      </c>
      <c r="G8" s="15">
        <f t="shared" si="0"/>
        <v>0</v>
      </c>
      <c r="H8" s="4"/>
      <c r="I8" s="37"/>
      <c r="J8" s="36"/>
      <c r="K8" s="36"/>
      <c r="L8" s="36"/>
    </row>
    <row r="9" spans="1:12" x14ac:dyDescent="0.25">
      <c r="A9" s="17" t="s">
        <v>11</v>
      </c>
      <c r="B9" s="18">
        <f t="shared" ref="B9:G9" si="1">B10+B11</f>
        <v>0</v>
      </c>
      <c r="C9" s="18">
        <f t="shared" si="1"/>
        <v>0</v>
      </c>
      <c r="D9" s="18">
        <f t="shared" si="1"/>
        <v>0</v>
      </c>
      <c r="E9" s="18">
        <f t="shared" si="1"/>
        <v>0</v>
      </c>
      <c r="F9" s="19">
        <f t="shared" si="1"/>
        <v>339989390</v>
      </c>
      <c r="G9" s="18">
        <f t="shared" si="1"/>
        <v>0</v>
      </c>
      <c r="H9" s="20"/>
      <c r="I9" s="36"/>
      <c r="J9" s="36"/>
      <c r="K9" s="36"/>
      <c r="L9" s="36"/>
    </row>
    <row r="10" spans="1:12" x14ac:dyDescent="0.25">
      <c r="A10" s="21" t="s">
        <v>12</v>
      </c>
      <c r="B10" s="22">
        <v>0</v>
      </c>
      <c r="C10" s="22">
        <v>0</v>
      </c>
      <c r="D10" s="22">
        <v>0</v>
      </c>
      <c r="E10" s="22">
        <f t="shared" ref="E10:E18" si="2">B10+C10+D10</f>
        <v>0</v>
      </c>
      <c r="F10" s="23">
        <v>102973644.94999999</v>
      </c>
      <c r="G10" s="22">
        <v>0</v>
      </c>
      <c r="I10" s="36"/>
      <c r="J10" s="36"/>
      <c r="K10" s="36"/>
      <c r="L10" s="36"/>
    </row>
    <row r="11" spans="1:12" x14ac:dyDescent="0.25">
      <c r="A11" s="21" t="s">
        <v>13</v>
      </c>
      <c r="B11" s="22">
        <v>0</v>
      </c>
      <c r="C11" s="22">
        <v>0</v>
      </c>
      <c r="D11" s="22"/>
      <c r="E11" s="22">
        <v>0</v>
      </c>
      <c r="F11" s="23">
        <v>237015745.05000001</v>
      </c>
      <c r="G11" s="22">
        <v>0</v>
      </c>
      <c r="H11" s="24"/>
      <c r="I11" s="36"/>
      <c r="J11" s="36"/>
      <c r="K11" s="36"/>
      <c r="L11" s="36"/>
    </row>
    <row r="12" spans="1:12" x14ac:dyDescent="0.25">
      <c r="A12" s="21"/>
      <c r="B12" s="25"/>
      <c r="C12" s="25"/>
      <c r="D12" s="25"/>
      <c r="E12" s="26"/>
      <c r="F12" s="27"/>
      <c r="G12" s="25"/>
      <c r="I12" s="36"/>
      <c r="J12" s="36"/>
      <c r="K12" s="36"/>
      <c r="L12" s="36"/>
    </row>
    <row r="13" spans="1:12" x14ac:dyDescent="0.25">
      <c r="A13" s="17" t="s">
        <v>14</v>
      </c>
      <c r="B13" s="18">
        <f t="shared" ref="B13:G13" si="3">SUM(B14+B15)</f>
        <v>0</v>
      </c>
      <c r="C13" s="18">
        <f t="shared" si="3"/>
        <v>0</v>
      </c>
      <c r="D13" s="18">
        <f t="shared" si="3"/>
        <v>0</v>
      </c>
      <c r="E13" s="18">
        <f t="shared" si="3"/>
        <v>0</v>
      </c>
      <c r="F13" s="19">
        <f t="shared" si="3"/>
        <v>368423996.97000003</v>
      </c>
      <c r="G13" s="18">
        <f t="shared" si="3"/>
        <v>0</v>
      </c>
      <c r="I13" s="37"/>
      <c r="J13" s="36"/>
      <c r="K13" s="36"/>
      <c r="L13" s="36"/>
    </row>
    <row r="14" spans="1:12" x14ac:dyDescent="0.25">
      <c r="A14" s="21" t="s">
        <v>15</v>
      </c>
      <c r="B14" s="22">
        <v>0</v>
      </c>
      <c r="C14" s="22">
        <v>0</v>
      </c>
      <c r="D14" s="22">
        <v>0</v>
      </c>
      <c r="E14" s="22">
        <f t="shared" si="2"/>
        <v>0</v>
      </c>
      <c r="F14" s="23">
        <v>367066546.97000003</v>
      </c>
      <c r="G14" s="22">
        <v>0</v>
      </c>
      <c r="I14" s="36"/>
      <c r="J14" s="36"/>
      <c r="K14" s="36"/>
      <c r="L14" s="36"/>
    </row>
    <row r="15" spans="1:12" x14ac:dyDescent="0.25">
      <c r="A15" s="21" t="s">
        <v>16</v>
      </c>
      <c r="B15" s="22">
        <v>0</v>
      </c>
      <c r="C15" s="22">
        <v>0</v>
      </c>
      <c r="D15" s="22">
        <v>0</v>
      </c>
      <c r="E15" s="22">
        <f t="shared" si="2"/>
        <v>0</v>
      </c>
      <c r="F15" s="23">
        <v>1357450</v>
      </c>
      <c r="G15" s="22">
        <v>0</v>
      </c>
      <c r="I15" s="36"/>
      <c r="J15" s="36"/>
      <c r="K15" s="36"/>
      <c r="L15" s="36"/>
    </row>
    <row r="16" spans="1:12" x14ac:dyDescent="0.25">
      <c r="A16" s="21"/>
      <c r="B16" s="25"/>
      <c r="C16" s="25"/>
      <c r="D16" s="25"/>
      <c r="E16" s="26"/>
      <c r="F16" s="28"/>
      <c r="G16" s="25"/>
      <c r="I16" s="36"/>
      <c r="J16" s="36"/>
      <c r="K16" s="36"/>
      <c r="L16" s="36"/>
    </row>
    <row r="17" spans="1:12" x14ac:dyDescent="0.25">
      <c r="A17" s="17" t="s">
        <v>17</v>
      </c>
      <c r="B17" s="18">
        <f t="shared" ref="B17:G17" si="4">SUM(B18+B19)</f>
        <v>0</v>
      </c>
      <c r="C17" s="18">
        <f t="shared" si="4"/>
        <v>0</v>
      </c>
      <c r="D17" s="18">
        <f t="shared" si="4"/>
        <v>0</v>
      </c>
      <c r="E17" s="18">
        <f t="shared" si="4"/>
        <v>0</v>
      </c>
      <c r="F17" s="19">
        <f t="shared" si="4"/>
        <v>247960974.16999999</v>
      </c>
      <c r="G17" s="18">
        <f t="shared" si="4"/>
        <v>0</v>
      </c>
      <c r="I17" s="37"/>
      <c r="J17" s="36"/>
      <c r="K17" s="36"/>
      <c r="L17" s="36"/>
    </row>
    <row r="18" spans="1:12" x14ac:dyDescent="0.25">
      <c r="A18" s="21" t="s">
        <v>18</v>
      </c>
      <c r="B18" s="22">
        <v>0</v>
      </c>
      <c r="C18" s="22">
        <v>0</v>
      </c>
      <c r="D18" s="22">
        <v>0</v>
      </c>
      <c r="E18" s="22">
        <f t="shared" si="2"/>
        <v>0</v>
      </c>
      <c r="F18" s="23">
        <v>247642214.16999999</v>
      </c>
      <c r="G18" s="22">
        <v>0</v>
      </c>
      <c r="I18" s="36"/>
      <c r="J18" s="36"/>
      <c r="K18" s="36"/>
      <c r="L18" s="36"/>
    </row>
    <row r="19" spans="1:12" x14ac:dyDescent="0.25">
      <c r="A19" s="21" t="s">
        <v>19</v>
      </c>
      <c r="B19" s="22">
        <v>0</v>
      </c>
      <c r="C19" s="22">
        <v>0</v>
      </c>
      <c r="D19" s="22">
        <v>0</v>
      </c>
      <c r="E19" s="22">
        <f>B19+C19+D19</f>
        <v>0</v>
      </c>
      <c r="F19" s="23">
        <v>318760</v>
      </c>
      <c r="G19" s="22">
        <v>0</v>
      </c>
      <c r="H19" s="24"/>
      <c r="I19" s="36"/>
      <c r="J19" s="36"/>
      <c r="K19" s="36"/>
      <c r="L19" s="36"/>
    </row>
    <row r="20" spans="1:12" x14ac:dyDescent="0.25">
      <c r="A20" s="21"/>
      <c r="B20" s="22"/>
      <c r="C20" s="22"/>
      <c r="D20" s="22"/>
      <c r="E20" s="22">
        <f t="shared" ref="E20:E34" si="5">B20+C20+D20</f>
        <v>0</v>
      </c>
      <c r="F20" s="29"/>
      <c r="G20" s="22">
        <v>0</v>
      </c>
      <c r="I20" s="36"/>
      <c r="J20" s="36"/>
      <c r="K20" s="36"/>
      <c r="L20" s="36"/>
    </row>
    <row r="21" spans="1:12" x14ac:dyDescent="0.25">
      <c r="A21" s="14" t="s">
        <v>20</v>
      </c>
      <c r="B21" s="15">
        <f t="shared" ref="B21:G21" si="6">SUM(B23:B26)</f>
        <v>0</v>
      </c>
      <c r="C21" s="15">
        <f t="shared" si="6"/>
        <v>0</v>
      </c>
      <c r="D21" s="15">
        <f t="shared" si="6"/>
        <v>0</v>
      </c>
      <c r="E21" s="15">
        <f t="shared" si="6"/>
        <v>0</v>
      </c>
      <c r="F21" s="16">
        <f>SUM(F22:F26)</f>
        <v>30963781.870000001</v>
      </c>
      <c r="G21" s="15">
        <f t="shared" si="6"/>
        <v>0</v>
      </c>
      <c r="H21" s="24"/>
      <c r="I21" s="37"/>
      <c r="J21" s="36"/>
      <c r="K21" s="36"/>
      <c r="L21" s="36"/>
    </row>
    <row r="22" spans="1:12" x14ac:dyDescent="0.25">
      <c r="A22" s="17" t="s">
        <v>21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4"/>
      <c r="I22" s="36"/>
      <c r="J22" s="36"/>
      <c r="K22" s="36"/>
      <c r="L22" s="36"/>
    </row>
    <row r="23" spans="1:12" x14ac:dyDescent="0.25">
      <c r="A23" s="17" t="s">
        <v>22</v>
      </c>
      <c r="B23" s="22">
        <v>0</v>
      </c>
      <c r="C23" s="22">
        <v>0</v>
      </c>
      <c r="D23" s="22">
        <v>0</v>
      </c>
      <c r="E23" s="22">
        <v>0</v>
      </c>
      <c r="F23" s="23">
        <v>8915.18</v>
      </c>
      <c r="G23" s="22">
        <v>0</v>
      </c>
      <c r="I23" s="36"/>
      <c r="J23" s="36"/>
      <c r="K23" s="36"/>
      <c r="L23" s="36"/>
    </row>
    <row r="24" spans="1:12" x14ac:dyDescent="0.25">
      <c r="A24" s="17" t="s">
        <v>23</v>
      </c>
      <c r="B24" s="22">
        <v>0</v>
      </c>
      <c r="C24" s="22">
        <v>0</v>
      </c>
      <c r="D24" s="22">
        <v>0</v>
      </c>
      <c r="E24" s="22">
        <f t="shared" si="5"/>
        <v>0</v>
      </c>
      <c r="F24" s="23">
        <v>0</v>
      </c>
      <c r="G24" s="22">
        <v>0</v>
      </c>
      <c r="I24" s="36"/>
      <c r="J24" s="36"/>
      <c r="K24" s="36"/>
      <c r="L24" s="36"/>
    </row>
    <row r="25" spans="1:12" x14ac:dyDescent="0.25">
      <c r="A25" s="17" t="s">
        <v>24</v>
      </c>
      <c r="B25" s="22">
        <v>0</v>
      </c>
      <c r="C25" s="22">
        <v>0</v>
      </c>
      <c r="D25" s="22">
        <v>0</v>
      </c>
      <c r="E25" s="22">
        <f t="shared" si="5"/>
        <v>0</v>
      </c>
      <c r="F25" s="23">
        <v>0</v>
      </c>
      <c r="G25" s="22">
        <v>0</v>
      </c>
      <c r="I25" s="36"/>
      <c r="J25" s="36"/>
      <c r="K25" s="36"/>
      <c r="L25" s="36"/>
    </row>
    <row r="26" spans="1:12" x14ac:dyDescent="0.25">
      <c r="A26" s="17" t="s">
        <v>25</v>
      </c>
      <c r="B26" s="22">
        <f>B27</f>
        <v>0</v>
      </c>
      <c r="C26" s="22">
        <f>C27</f>
        <v>0</v>
      </c>
      <c r="D26" s="22">
        <f>D27</f>
        <v>0</v>
      </c>
      <c r="E26" s="22">
        <f>E27</f>
        <v>0</v>
      </c>
      <c r="F26" s="23">
        <v>30954866.690000001</v>
      </c>
      <c r="G26" s="22">
        <v>0</v>
      </c>
      <c r="I26" s="36"/>
      <c r="J26" s="36"/>
      <c r="K26" s="36"/>
      <c r="L26" s="36"/>
    </row>
    <row r="27" spans="1:12" x14ac:dyDescent="0.25">
      <c r="A27" s="21"/>
      <c r="B27" s="22"/>
      <c r="C27" s="22"/>
      <c r="D27" s="22"/>
      <c r="E27" s="22"/>
      <c r="F27" s="29"/>
      <c r="G27" s="22"/>
      <c r="I27" s="36"/>
      <c r="J27" s="36"/>
      <c r="K27" s="36"/>
      <c r="L27" s="36"/>
    </row>
    <row r="28" spans="1:12" x14ac:dyDescent="0.25">
      <c r="A28" s="14" t="s">
        <v>26</v>
      </c>
      <c r="B28" s="15">
        <f t="shared" ref="B28:G28" si="7">B8+B21</f>
        <v>0</v>
      </c>
      <c r="C28" s="15">
        <f t="shared" si="7"/>
        <v>0</v>
      </c>
      <c r="D28" s="15">
        <f t="shared" si="7"/>
        <v>0</v>
      </c>
      <c r="E28" s="15">
        <f t="shared" si="7"/>
        <v>0</v>
      </c>
      <c r="F28" s="16">
        <f t="shared" si="7"/>
        <v>987338143.00999999</v>
      </c>
      <c r="G28" s="15">
        <f t="shared" si="7"/>
        <v>0</v>
      </c>
      <c r="I28" s="36"/>
      <c r="J28" s="36"/>
      <c r="K28" s="36"/>
      <c r="L28" s="36"/>
    </row>
    <row r="29" spans="1:12" x14ac:dyDescent="0.25">
      <c r="A29" s="21"/>
      <c r="B29" s="30"/>
      <c r="C29" s="25"/>
      <c r="D29" s="25"/>
      <c r="E29" s="26"/>
      <c r="F29" s="28"/>
      <c r="G29" s="25"/>
      <c r="I29" s="36"/>
      <c r="J29" s="36"/>
      <c r="K29" s="36"/>
      <c r="L29" s="36"/>
    </row>
    <row r="30" spans="1:12" x14ac:dyDescent="0.25">
      <c r="A30" s="17" t="s">
        <v>27</v>
      </c>
      <c r="B30" s="18">
        <f t="shared" ref="B30:G30" si="8">SUM(B31:B34)</f>
        <v>0</v>
      </c>
      <c r="C30" s="18">
        <f t="shared" si="8"/>
        <v>0</v>
      </c>
      <c r="D30" s="18">
        <f t="shared" si="8"/>
        <v>0</v>
      </c>
      <c r="E30" s="18">
        <f t="shared" si="8"/>
        <v>0</v>
      </c>
      <c r="F30" s="19">
        <f t="shared" si="8"/>
        <v>116431815.2</v>
      </c>
      <c r="G30" s="18">
        <f t="shared" si="8"/>
        <v>0</v>
      </c>
      <c r="I30" s="37"/>
      <c r="J30" s="36"/>
      <c r="K30" s="36"/>
      <c r="L30" s="36"/>
    </row>
    <row r="31" spans="1:12" x14ac:dyDescent="0.25">
      <c r="A31" s="21" t="s">
        <v>28</v>
      </c>
      <c r="B31" s="22">
        <v>0</v>
      </c>
      <c r="C31" s="22">
        <v>0</v>
      </c>
      <c r="D31" s="22">
        <v>0</v>
      </c>
      <c r="E31" s="22">
        <f t="shared" si="5"/>
        <v>0</v>
      </c>
      <c r="F31" s="23">
        <v>0</v>
      </c>
      <c r="G31" s="22">
        <v>0</v>
      </c>
      <c r="I31" s="36"/>
      <c r="J31" s="36"/>
      <c r="K31" s="36"/>
      <c r="L31" s="36"/>
    </row>
    <row r="32" spans="1:12" x14ac:dyDescent="0.25">
      <c r="A32" s="21" t="s">
        <v>29</v>
      </c>
      <c r="B32" s="22">
        <v>0</v>
      </c>
      <c r="C32" s="22">
        <v>0</v>
      </c>
      <c r="D32" s="22">
        <v>0</v>
      </c>
      <c r="E32" s="22">
        <f t="shared" si="5"/>
        <v>0</v>
      </c>
      <c r="F32" s="23">
        <v>31815.200000000001</v>
      </c>
      <c r="G32" s="22">
        <v>0</v>
      </c>
      <c r="I32" s="36"/>
      <c r="J32" s="36"/>
      <c r="K32" s="36"/>
      <c r="L32" s="36"/>
    </row>
    <row r="33" spans="1:12" x14ac:dyDescent="0.25">
      <c r="A33" s="21" t="s">
        <v>30</v>
      </c>
      <c r="B33" s="22">
        <v>0</v>
      </c>
      <c r="C33" s="22">
        <v>0</v>
      </c>
      <c r="D33" s="22">
        <v>0</v>
      </c>
      <c r="E33" s="22">
        <f t="shared" si="5"/>
        <v>0</v>
      </c>
      <c r="F33" s="23">
        <v>116400000</v>
      </c>
      <c r="G33" s="22">
        <v>0</v>
      </c>
      <c r="I33" s="36"/>
      <c r="J33" s="36"/>
      <c r="K33" s="36"/>
      <c r="L33" s="36"/>
    </row>
    <row r="34" spans="1:12" x14ac:dyDescent="0.25">
      <c r="A34" s="21" t="s">
        <v>31</v>
      </c>
      <c r="B34" s="22">
        <v>0</v>
      </c>
      <c r="C34" s="22">
        <v>0</v>
      </c>
      <c r="D34" s="22">
        <v>0</v>
      </c>
      <c r="E34" s="22">
        <f t="shared" si="5"/>
        <v>0</v>
      </c>
      <c r="F34" s="23">
        <v>0</v>
      </c>
      <c r="G34" s="22">
        <v>0</v>
      </c>
      <c r="I34" s="36"/>
      <c r="J34" s="36"/>
      <c r="K34" s="36"/>
      <c r="L34" s="36"/>
    </row>
    <row r="35" spans="1:12" x14ac:dyDescent="0.25">
      <c r="A35" s="14" t="s">
        <v>32</v>
      </c>
      <c r="B35" s="31">
        <f t="shared" ref="B35:G35" si="9">B28+B30</f>
        <v>0</v>
      </c>
      <c r="C35" s="31">
        <f t="shared" si="9"/>
        <v>0</v>
      </c>
      <c r="D35" s="31">
        <f t="shared" si="9"/>
        <v>0</v>
      </c>
      <c r="E35" s="31">
        <f t="shared" si="9"/>
        <v>0</v>
      </c>
      <c r="F35" s="16">
        <f t="shared" si="9"/>
        <v>1103769958.21</v>
      </c>
      <c r="G35" s="31">
        <f t="shared" si="9"/>
        <v>0</v>
      </c>
    </row>
    <row r="37" spans="1:12" x14ac:dyDescent="0.25">
      <c r="A37" s="32"/>
      <c r="B37" s="32"/>
      <c r="C37" s="32"/>
      <c r="D37" s="32"/>
      <c r="E37" s="33"/>
      <c r="F37" s="34"/>
      <c r="G37" s="32"/>
      <c r="H37" s="32"/>
      <c r="I37" s="32"/>
    </row>
    <row r="38" spans="1:12" x14ac:dyDescent="0.25">
      <c r="A38" s="32"/>
      <c r="B38" s="32"/>
      <c r="C38" s="32"/>
      <c r="D38" s="32"/>
      <c r="E38" s="32"/>
      <c r="F38" s="32"/>
      <c r="G38" s="32"/>
      <c r="H38" s="32"/>
      <c r="I38" s="32"/>
    </row>
    <row r="39" spans="1:12" x14ac:dyDescent="0.25">
      <c r="A39" s="32"/>
      <c r="B39" s="32"/>
      <c r="C39" s="32"/>
      <c r="D39" s="32"/>
      <c r="E39" s="32"/>
      <c r="F39" s="32"/>
      <c r="G39" s="32"/>
      <c r="H39" s="32"/>
      <c r="I39" s="32"/>
    </row>
    <row r="40" spans="1:12" x14ac:dyDescent="0.25">
      <c r="A40" s="32"/>
      <c r="B40" s="32"/>
      <c r="C40" s="32"/>
      <c r="D40" s="32"/>
      <c r="E40" s="32"/>
      <c r="F40" s="32"/>
      <c r="G40" s="32"/>
      <c r="H40" s="32"/>
      <c r="I40" s="32"/>
    </row>
    <row r="41" spans="1:12" x14ac:dyDescent="0.25">
      <c r="A41" s="32"/>
      <c r="B41" s="32"/>
      <c r="C41" s="32"/>
      <c r="D41" s="32"/>
      <c r="E41" s="32"/>
      <c r="F41" s="35"/>
      <c r="G41" s="32"/>
      <c r="H41" s="32"/>
      <c r="I41" s="32"/>
    </row>
    <row r="42" spans="1:12" x14ac:dyDescent="0.25">
      <c r="A42" s="32"/>
      <c r="B42" s="32"/>
      <c r="C42" s="32"/>
      <c r="D42" s="32"/>
      <c r="E42" s="32"/>
      <c r="F42" s="35"/>
      <c r="G42" s="32"/>
      <c r="H42" s="32"/>
      <c r="I42" s="32"/>
    </row>
    <row r="43" spans="1:12" x14ac:dyDescent="0.25">
      <c r="A43" s="32"/>
      <c r="B43" s="32"/>
      <c r="C43" s="32"/>
      <c r="D43" s="32"/>
      <c r="E43" s="32"/>
      <c r="F43" s="35"/>
      <c r="G43" s="32"/>
      <c r="H43" s="32"/>
      <c r="I43" s="32"/>
    </row>
    <row r="44" spans="1:12" x14ac:dyDescent="0.25">
      <c r="A44" s="32"/>
      <c r="B44" s="32"/>
      <c r="C44" s="32"/>
      <c r="D44" s="32"/>
      <c r="E44" s="32"/>
      <c r="F44" s="35"/>
      <c r="G44" s="32"/>
      <c r="H44" s="32"/>
      <c r="I44" s="32"/>
    </row>
    <row r="45" spans="1:12" x14ac:dyDescent="0.25">
      <c r="A45" s="32"/>
      <c r="B45" s="32"/>
      <c r="C45" s="32"/>
      <c r="D45" s="32"/>
      <c r="E45" s="32"/>
      <c r="F45" s="32"/>
      <c r="G45" s="32"/>
      <c r="H45" s="32"/>
      <c r="I45" s="32"/>
    </row>
    <row r="46" spans="1:12" x14ac:dyDescent="0.25">
      <c r="A46" s="32"/>
      <c r="B46" s="32"/>
      <c r="C46" s="32"/>
      <c r="D46" s="32"/>
      <c r="E46" s="32"/>
      <c r="F46" s="32"/>
      <c r="G46" s="32"/>
      <c r="H46" s="32"/>
      <c r="I46" s="32"/>
    </row>
    <row r="47" spans="1:12" x14ac:dyDescent="0.25">
      <c r="A47" s="32"/>
      <c r="B47" s="32"/>
      <c r="C47" s="32"/>
      <c r="D47" s="32"/>
      <c r="E47" s="32"/>
      <c r="F47" s="32"/>
      <c r="G47" s="32"/>
      <c r="H47" s="32"/>
      <c r="I47" s="32"/>
    </row>
    <row r="48" spans="1:12" x14ac:dyDescent="0.25">
      <c r="A48" s="32"/>
      <c r="B48" s="32"/>
      <c r="C48" s="32"/>
      <c r="D48" s="32"/>
      <c r="E48" s="32"/>
      <c r="F48" s="32"/>
      <c r="G48" s="32"/>
      <c r="H48" s="32"/>
      <c r="I48" s="32"/>
    </row>
  </sheetData>
  <mergeCells count="9">
    <mergeCell ref="F41:F44"/>
    <mergeCell ref="C1:E1"/>
    <mergeCell ref="A4:G4"/>
    <mergeCell ref="A6:A7"/>
    <mergeCell ref="B6:B7"/>
    <mergeCell ref="C6:D6"/>
    <mergeCell ref="E6:E7"/>
    <mergeCell ref="F6:F7"/>
    <mergeCell ref="G6:G7"/>
  </mergeCells>
  <pageMargins left="0.70866141732283472" right="0.70866141732283472" top="0.74803149606299213" bottom="0.55118110236220474" header="0.31496062992125984" footer="0.31496062992125984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Jimena Ruiz</cp:lastModifiedBy>
  <dcterms:created xsi:type="dcterms:W3CDTF">2023-06-27T12:17:06Z</dcterms:created>
  <dcterms:modified xsi:type="dcterms:W3CDTF">2023-06-27T12:18:09Z</dcterms:modified>
</cp:coreProperties>
</file>