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5-2022\"/>
    </mc:Choice>
  </mc:AlternateContent>
  <xr:revisionPtr revIDLastSave="0" documentId="8_{61B86E6F-3D05-416B-9938-7C60329E063C}" xr6:coauthVersionLast="47" xr6:coauthVersionMax="47" xr10:uidLastSave="{00000000-0000-0000-0000-000000000000}"/>
  <bookViews>
    <workbookView xWindow="-120" yWindow="-120" windowWidth="24240" windowHeight="13140" xr2:uid="{B30E3121-DE72-4E7C-95AF-03564654E522}"/>
  </bookViews>
  <sheets>
    <sheet name="MENSUAL MAYO " sheetId="1" r:id="rId1"/>
  </sheets>
  <definedNames>
    <definedName name="_xlnm.Print_Area" localSheetId="0">'MENSUAL MAYO '!$A$1:$G$35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 s="1"/>
  <c r="G30" i="1"/>
  <c r="F30" i="1"/>
  <c r="D30" i="1"/>
  <c r="C30" i="1"/>
  <c r="B30" i="1"/>
  <c r="E26" i="1"/>
  <c r="D26" i="1"/>
  <c r="C26" i="1"/>
  <c r="B26" i="1"/>
  <c r="E25" i="1"/>
  <c r="E24" i="1"/>
  <c r="G21" i="1"/>
  <c r="F21" i="1"/>
  <c r="E21" i="1"/>
  <c r="D21" i="1"/>
  <c r="C21" i="1"/>
  <c r="B21" i="1"/>
  <c r="E20" i="1"/>
  <c r="E19" i="1"/>
  <c r="E18" i="1"/>
  <c r="E17" i="1" s="1"/>
  <c r="G17" i="1"/>
  <c r="F17" i="1"/>
  <c r="D17" i="1"/>
  <c r="C17" i="1"/>
  <c r="B17" i="1"/>
  <c r="E15" i="1"/>
  <c r="E14" i="1"/>
  <c r="E13" i="1" s="1"/>
  <c r="G13" i="1"/>
  <c r="G8" i="1" s="1"/>
  <c r="G28" i="1" s="1"/>
  <c r="G35" i="1" s="1"/>
  <c r="F13" i="1"/>
  <c r="D13" i="1"/>
  <c r="C13" i="1"/>
  <c r="C8" i="1" s="1"/>
  <c r="C28" i="1" s="1"/>
  <c r="C35" i="1" s="1"/>
  <c r="B13" i="1"/>
  <c r="E10" i="1"/>
  <c r="G9" i="1"/>
  <c r="F9" i="1"/>
  <c r="F8" i="1" s="1"/>
  <c r="F28" i="1" s="1"/>
  <c r="F35" i="1" s="1"/>
  <c r="E9" i="1"/>
  <c r="D9" i="1"/>
  <c r="C9" i="1"/>
  <c r="B9" i="1"/>
  <c r="B8" i="1" s="1"/>
  <c r="B28" i="1" s="1"/>
  <c r="B35" i="1" s="1"/>
  <c r="D8" i="1"/>
  <c r="D28" i="1" s="1"/>
  <c r="D35" i="1" s="1"/>
  <c r="E8" i="1" l="1"/>
  <c r="E28" i="1" s="1"/>
  <c r="E35" i="1" s="1"/>
</calcChain>
</file>

<file path=xl/sharedStrings.xml><?xml version="1.0" encoding="utf-8"?>
<sst xmlns="http://schemas.openxmlformats.org/spreadsheetml/2006/main" count="33" uniqueCount="33">
  <si>
    <t>MAYO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</si>
  <si>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</si>
  <si>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</si>
  <si>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</si>
  <si>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</si>
  <si>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</si>
  <si>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</si>
  <si>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</si>
  <si>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</si>
  <si>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</si>
  <si>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</si>
  <si>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</si>
  <si>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</si>
  <si>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</si>
  <si>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</si>
  <si>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</si>
  <si>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</si>
  <si>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</si>
  <si>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</si>
  <si>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</si>
  <si>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</si>
  <si>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 DE TERRENO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</si>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</sst>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3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0" borderId="5" xfId="0" applyFont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42710A7-DAFE-492A-9A8A-35EEEA65DC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C919-6DA0-4E3E-B9B5-4A6A3107CD68}">
  <sheetPr>
    <pageSetUpPr fitToPage="1"/>
  </sheetPr>
  <dimension ref="A1:I45"/>
  <sheetViews>
    <sheetView tabSelected="1" workbookViewId="0">
      <selection activeCell="J15" sqref="J15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9" x14ac:dyDescent="0.25">
      <c r="C1" s="1"/>
      <c r="D1" s="1"/>
      <c r="E1" s="1"/>
    </row>
    <row r="2" spans="1:9" x14ac:dyDescent="0.25">
      <c r="F2" s="2" t="s">
        <v>0</v>
      </c>
      <c r="G2" s="3">
        <v>2022</v>
      </c>
    </row>
    <row r="3" spans="1:9" x14ac:dyDescent="0.25">
      <c r="H3" s="4"/>
    </row>
    <row r="4" spans="1:9" x14ac:dyDescent="0.25">
      <c r="A4" s="5" t="s">
        <v>1</v>
      </c>
      <c r="B4" s="5"/>
      <c r="C4" s="5"/>
      <c r="D4" s="5"/>
      <c r="E4" s="5"/>
      <c r="F4" s="5"/>
      <c r="G4" s="5"/>
    </row>
    <row r="5" spans="1:9" x14ac:dyDescent="0.25">
      <c r="A5" s="6"/>
      <c r="B5" s="7"/>
      <c r="C5" s="6"/>
      <c r="D5" s="6"/>
      <c r="E5" s="6"/>
      <c r="F5" s="8"/>
      <c r="G5" s="8"/>
    </row>
    <row r="6" spans="1:9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</row>
    <row r="7" spans="1:9" x14ac:dyDescent="0.25">
      <c r="A7" s="12"/>
      <c r="B7" s="12"/>
      <c r="C7" s="13" t="s">
        <v>8</v>
      </c>
      <c r="D7" s="13" t="s">
        <v>9</v>
      </c>
      <c r="E7" s="12"/>
      <c r="F7" s="12"/>
      <c r="G7" s="12"/>
    </row>
    <row r="8" spans="1:9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6">
        <f t="shared" si="0"/>
        <v>908608870.88999999</v>
      </c>
      <c r="G8" s="15">
        <f t="shared" si="0"/>
        <v>0</v>
      </c>
      <c r="H8" s="4"/>
      <c r="I8" s="16"/>
    </row>
    <row r="9" spans="1:9" x14ac:dyDescent="0.25">
      <c r="A9" s="17" t="s">
        <v>11</v>
      </c>
      <c r="B9" s="18">
        <f t="shared" ref="B9:G9" si="1">B10+B11</f>
        <v>0</v>
      </c>
      <c r="C9" s="18">
        <f t="shared" si="1"/>
        <v>0</v>
      </c>
      <c r="D9" s="18">
        <f t="shared" si="1"/>
        <v>0</v>
      </c>
      <c r="E9" s="18">
        <f t="shared" si="1"/>
        <v>0</v>
      </c>
      <c r="F9" s="19">
        <f t="shared" si="1"/>
        <v>354979693.59000003</v>
      </c>
      <c r="G9" s="18">
        <f t="shared" si="1"/>
        <v>0</v>
      </c>
      <c r="H9" s="20"/>
    </row>
    <row r="10" spans="1:9" x14ac:dyDescent="0.25">
      <c r="A10" s="21" t="s">
        <v>12</v>
      </c>
      <c r="B10" s="22">
        <v>0</v>
      </c>
      <c r="C10" s="22">
        <v>0</v>
      </c>
      <c r="D10" s="22">
        <v>0</v>
      </c>
      <c r="E10" s="22">
        <f t="shared" ref="E10:E18" si="2">B10+C10+D10</f>
        <v>0</v>
      </c>
      <c r="F10" s="23">
        <v>78944203.590000004</v>
      </c>
      <c r="G10" s="22">
        <v>0</v>
      </c>
    </row>
    <row r="11" spans="1:9" x14ac:dyDescent="0.25">
      <c r="A11" s="21" t="s">
        <v>13</v>
      </c>
      <c r="B11" s="22">
        <v>0</v>
      </c>
      <c r="C11" s="22">
        <v>0</v>
      </c>
      <c r="D11" s="22"/>
      <c r="E11" s="22">
        <v>0</v>
      </c>
      <c r="F11" s="23">
        <v>276035490</v>
      </c>
      <c r="G11" s="22">
        <v>0</v>
      </c>
      <c r="H11" s="24"/>
    </row>
    <row r="12" spans="1:9" x14ac:dyDescent="0.25">
      <c r="A12" s="21"/>
      <c r="B12" s="25"/>
      <c r="C12" s="25"/>
      <c r="D12" s="25"/>
      <c r="E12" s="26"/>
      <c r="F12" s="27"/>
      <c r="G12" s="25"/>
    </row>
    <row r="13" spans="1:9" x14ac:dyDescent="0.25">
      <c r="A13" s="17" t="s">
        <v>14</v>
      </c>
      <c r="B13" s="18">
        <f t="shared" ref="B13:G13" si="3">SUM(B14+B15)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9">
        <f t="shared" si="3"/>
        <v>375378684.52999997</v>
      </c>
      <c r="G13" s="18">
        <f t="shared" si="3"/>
        <v>0</v>
      </c>
    </row>
    <row r="14" spans="1:9" x14ac:dyDescent="0.25">
      <c r="A14" s="21" t="s">
        <v>15</v>
      </c>
      <c r="B14" s="22">
        <v>0</v>
      </c>
      <c r="C14" s="22">
        <v>0</v>
      </c>
      <c r="D14" s="22">
        <v>0</v>
      </c>
      <c r="E14" s="22">
        <f t="shared" si="2"/>
        <v>0</v>
      </c>
      <c r="F14" s="23">
        <v>375360684.52999997</v>
      </c>
      <c r="G14" s="22">
        <v>0</v>
      </c>
    </row>
    <row r="15" spans="1:9" x14ac:dyDescent="0.25">
      <c r="A15" s="21" t="s">
        <v>16</v>
      </c>
      <c r="B15" s="22">
        <v>0</v>
      </c>
      <c r="C15" s="22">
        <v>0</v>
      </c>
      <c r="D15" s="22">
        <v>0</v>
      </c>
      <c r="E15" s="22">
        <f t="shared" si="2"/>
        <v>0</v>
      </c>
      <c r="F15" s="23">
        <v>18000</v>
      </c>
      <c r="G15" s="22">
        <v>0</v>
      </c>
    </row>
    <row r="16" spans="1:9" x14ac:dyDescent="0.25">
      <c r="A16" s="21"/>
      <c r="B16" s="25"/>
      <c r="C16" s="25"/>
      <c r="D16" s="25"/>
      <c r="E16" s="26"/>
      <c r="F16" s="28"/>
      <c r="G16" s="25"/>
    </row>
    <row r="17" spans="1:8" x14ac:dyDescent="0.25">
      <c r="A17" s="17" t="s">
        <v>17</v>
      </c>
      <c r="B17" s="18">
        <f t="shared" ref="B17:G17" si="4">SUM(B18+B19)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9">
        <f t="shared" si="4"/>
        <v>178250492.77000001</v>
      </c>
      <c r="G17" s="18">
        <f t="shared" si="4"/>
        <v>0</v>
      </c>
    </row>
    <row r="18" spans="1:8" x14ac:dyDescent="0.25">
      <c r="A18" s="21" t="s">
        <v>18</v>
      </c>
      <c r="B18" s="22">
        <v>0</v>
      </c>
      <c r="C18" s="22">
        <v>0</v>
      </c>
      <c r="D18" s="22">
        <v>0</v>
      </c>
      <c r="E18" s="22">
        <f t="shared" si="2"/>
        <v>0</v>
      </c>
      <c r="F18" s="23">
        <v>178036152.77000001</v>
      </c>
      <c r="G18" s="22">
        <v>0</v>
      </c>
    </row>
    <row r="19" spans="1:8" x14ac:dyDescent="0.25">
      <c r="A19" s="21" t="s">
        <v>19</v>
      </c>
      <c r="B19" s="22">
        <v>0</v>
      </c>
      <c r="C19" s="22">
        <v>0</v>
      </c>
      <c r="D19" s="22">
        <v>0</v>
      </c>
      <c r="E19" s="22">
        <f>B19+C19+D19</f>
        <v>0</v>
      </c>
      <c r="F19" s="23">
        <v>214340</v>
      </c>
      <c r="G19" s="22">
        <v>0</v>
      </c>
    </row>
    <row r="20" spans="1:8" x14ac:dyDescent="0.25">
      <c r="A20" s="21"/>
      <c r="B20" s="22"/>
      <c r="C20" s="22"/>
      <c r="D20" s="22"/>
      <c r="E20" s="22">
        <f t="shared" ref="E20:E34" si="5">B20+C20+D20</f>
        <v>0</v>
      </c>
      <c r="F20" s="29"/>
      <c r="G20" s="22">
        <v>0</v>
      </c>
    </row>
    <row r="21" spans="1:8" x14ac:dyDescent="0.25">
      <c r="A21" s="14" t="s">
        <v>20</v>
      </c>
      <c r="B21" s="15">
        <f t="shared" ref="B21:G21" si="6">SUM(B23:B26)</f>
        <v>0</v>
      </c>
      <c r="C21" s="15">
        <f t="shared" si="6"/>
        <v>0</v>
      </c>
      <c r="D21" s="15">
        <f t="shared" si="6"/>
        <v>0</v>
      </c>
      <c r="E21" s="15">
        <f t="shared" si="6"/>
        <v>0</v>
      </c>
      <c r="F21" s="16">
        <f>SUM(F22:F26)</f>
        <v>14273126.300000001</v>
      </c>
      <c r="G21" s="15">
        <f t="shared" si="6"/>
        <v>0</v>
      </c>
      <c r="H21" s="24"/>
    </row>
    <row r="22" spans="1:8" x14ac:dyDescent="0.25">
      <c r="A22" s="17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6275000</v>
      </c>
      <c r="G22" s="22">
        <v>0</v>
      </c>
      <c r="H22" s="24"/>
    </row>
    <row r="23" spans="1:8" x14ac:dyDescent="0.25">
      <c r="A23" s="17" t="s">
        <v>22</v>
      </c>
      <c r="B23" s="22">
        <v>0</v>
      </c>
      <c r="C23" s="22">
        <v>0</v>
      </c>
      <c r="D23" s="22">
        <v>0</v>
      </c>
      <c r="E23" s="22">
        <v>0</v>
      </c>
      <c r="F23" s="23">
        <v>7859.97</v>
      </c>
      <c r="G23" s="22">
        <v>0</v>
      </c>
    </row>
    <row r="24" spans="1:8" x14ac:dyDescent="0.25">
      <c r="A24" s="17" t="s">
        <v>23</v>
      </c>
      <c r="B24" s="22">
        <v>0</v>
      </c>
      <c r="C24" s="22">
        <v>0</v>
      </c>
      <c r="D24" s="22">
        <v>0</v>
      </c>
      <c r="E24" s="22">
        <f t="shared" si="5"/>
        <v>0</v>
      </c>
      <c r="F24" s="23">
        <v>0</v>
      </c>
      <c r="G24" s="22">
        <v>0</v>
      </c>
    </row>
    <row r="25" spans="1:8" x14ac:dyDescent="0.25">
      <c r="A25" s="17" t="s">
        <v>24</v>
      </c>
      <c r="B25" s="22">
        <v>0</v>
      </c>
      <c r="C25" s="22">
        <v>0</v>
      </c>
      <c r="D25" s="22">
        <v>0</v>
      </c>
      <c r="E25" s="22">
        <f t="shared" si="5"/>
        <v>0</v>
      </c>
      <c r="F25" s="23">
        <v>0</v>
      </c>
      <c r="G25" s="22">
        <v>0</v>
      </c>
    </row>
    <row r="26" spans="1:8" x14ac:dyDescent="0.25">
      <c r="A26" s="17" t="s">
        <v>25</v>
      </c>
      <c r="B26" s="22">
        <f>B27</f>
        <v>0</v>
      </c>
      <c r="C26" s="22">
        <f>C27</f>
        <v>0</v>
      </c>
      <c r="D26" s="22">
        <f>D27</f>
        <v>0</v>
      </c>
      <c r="E26" s="22">
        <f>E27</f>
        <v>0</v>
      </c>
      <c r="F26" s="23">
        <v>7990266.3300000001</v>
      </c>
      <c r="G26" s="22">
        <v>0</v>
      </c>
    </row>
    <row r="27" spans="1:8" x14ac:dyDescent="0.25">
      <c r="A27" s="21"/>
      <c r="B27" s="22"/>
      <c r="C27" s="22"/>
      <c r="D27" s="22"/>
      <c r="E27" s="22"/>
      <c r="F27" s="29"/>
      <c r="G27" s="22"/>
    </row>
    <row r="28" spans="1:8" x14ac:dyDescent="0.25">
      <c r="A28" s="14" t="s">
        <v>26</v>
      </c>
      <c r="B28" s="15">
        <f t="shared" ref="B28:G28" si="7">B8+B21</f>
        <v>0</v>
      </c>
      <c r="C28" s="15">
        <f t="shared" si="7"/>
        <v>0</v>
      </c>
      <c r="D28" s="15">
        <f t="shared" si="7"/>
        <v>0</v>
      </c>
      <c r="E28" s="15">
        <f t="shared" si="7"/>
        <v>0</v>
      </c>
      <c r="F28" s="16">
        <f t="shared" si="7"/>
        <v>922881997.18999994</v>
      </c>
      <c r="G28" s="15">
        <f t="shared" si="7"/>
        <v>0</v>
      </c>
    </row>
    <row r="29" spans="1:8" x14ac:dyDescent="0.25">
      <c r="A29" s="21"/>
      <c r="B29" s="30"/>
      <c r="C29" s="25"/>
      <c r="D29" s="25"/>
      <c r="E29" s="26"/>
      <c r="F29" s="28"/>
      <c r="G29" s="25"/>
    </row>
    <row r="30" spans="1:8" x14ac:dyDescent="0.25">
      <c r="A30" s="17" t="s">
        <v>27</v>
      </c>
      <c r="B30" s="18">
        <f t="shared" ref="B30:G30" si="8">SUM(B31:B34)</f>
        <v>0</v>
      </c>
      <c r="C30" s="18">
        <f t="shared" si="8"/>
        <v>0</v>
      </c>
      <c r="D30" s="18">
        <f t="shared" si="8"/>
        <v>0</v>
      </c>
      <c r="E30" s="18">
        <f t="shared" si="8"/>
        <v>0</v>
      </c>
      <c r="F30" s="19">
        <f t="shared" si="8"/>
        <v>7500000</v>
      </c>
      <c r="G30" s="18">
        <f t="shared" si="8"/>
        <v>0</v>
      </c>
    </row>
    <row r="31" spans="1:8" x14ac:dyDescent="0.25">
      <c r="A31" s="21" t="s">
        <v>28</v>
      </c>
      <c r="B31" s="22">
        <v>0</v>
      </c>
      <c r="C31" s="22">
        <v>0</v>
      </c>
      <c r="D31" s="22">
        <v>0</v>
      </c>
      <c r="E31" s="22">
        <f t="shared" si="5"/>
        <v>0</v>
      </c>
      <c r="F31" s="23">
        <v>0</v>
      </c>
      <c r="G31" s="22">
        <v>0</v>
      </c>
    </row>
    <row r="32" spans="1:8" x14ac:dyDescent="0.25">
      <c r="A32" s="21" t="s">
        <v>29</v>
      </c>
      <c r="B32" s="22">
        <v>0</v>
      </c>
      <c r="C32" s="22">
        <v>0</v>
      </c>
      <c r="D32" s="22">
        <v>0</v>
      </c>
      <c r="E32" s="22">
        <f t="shared" si="5"/>
        <v>0</v>
      </c>
      <c r="F32" s="23">
        <v>0</v>
      </c>
      <c r="G32" s="22">
        <v>0</v>
      </c>
    </row>
    <row r="33" spans="1:7" x14ac:dyDescent="0.25">
      <c r="A33" s="21" t="s">
        <v>30</v>
      </c>
      <c r="B33" s="22">
        <v>0</v>
      </c>
      <c r="C33" s="22">
        <v>0</v>
      </c>
      <c r="D33" s="22">
        <v>0</v>
      </c>
      <c r="E33" s="22">
        <f t="shared" si="5"/>
        <v>0</v>
      </c>
      <c r="F33" s="23">
        <v>7500000</v>
      </c>
      <c r="G33" s="22">
        <v>0</v>
      </c>
    </row>
    <row r="34" spans="1:7" x14ac:dyDescent="0.25">
      <c r="A34" s="21" t="s">
        <v>31</v>
      </c>
      <c r="B34" s="22">
        <v>0</v>
      </c>
      <c r="C34" s="22">
        <v>0</v>
      </c>
      <c r="D34" s="22">
        <v>0</v>
      </c>
      <c r="E34" s="22">
        <f t="shared" si="5"/>
        <v>0</v>
      </c>
      <c r="F34" s="23">
        <v>0</v>
      </c>
      <c r="G34" s="22">
        <v>0</v>
      </c>
    </row>
    <row r="35" spans="1:7" x14ac:dyDescent="0.25">
      <c r="A35" s="14" t="s">
        <v>32</v>
      </c>
      <c r="B35" s="31">
        <f t="shared" ref="B35:G35" si="9">B28+B30</f>
        <v>0</v>
      </c>
      <c r="C35" s="31">
        <f t="shared" si="9"/>
        <v>0</v>
      </c>
      <c r="D35" s="31">
        <f t="shared" si="9"/>
        <v>0</v>
      </c>
      <c r="E35" s="31">
        <f t="shared" si="9"/>
        <v>0</v>
      </c>
      <c r="F35" s="16">
        <f t="shared" si="9"/>
        <v>930381997.18999994</v>
      </c>
      <c r="G35" s="31">
        <f t="shared" si="9"/>
        <v>0</v>
      </c>
    </row>
    <row r="37" spans="1:7" x14ac:dyDescent="0.25">
      <c r="D37" s="32"/>
      <c r="E37" s="33"/>
      <c r="F37" s="34"/>
      <c r="G37" s="32"/>
    </row>
    <row r="38" spans="1:7" x14ac:dyDescent="0.25">
      <c r="D38" s="32"/>
      <c r="E38" s="32"/>
      <c r="F38" s="32"/>
      <c r="G38" s="32"/>
    </row>
    <row r="39" spans="1:7" x14ac:dyDescent="0.25">
      <c r="D39" s="32"/>
      <c r="E39" s="32"/>
      <c r="F39" s="32"/>
      <c r="G39" s="32"/>
    </row>
    <row r="40" spans="1:7" x14ac:dyDescent="0.25">
      <c r="D40" s="32"/>
      <c r="E40" s="32"/>
      <c r="F40" s="32"/>
      <c r="G40" s="32"/>
    </row>
    <row r="41" spans="1:7" x14ac:dyDescent="0.25">
      <c r="D41" s="32"/>
      <c r="E41" s="32"/>
      <c r="F41" s="35"/>
      <c r="G41" s="32"/>
    </row>
    <row r="42" spans="1:7" x14ac:dyDescent="0.25">
      <c r="D42" s="32"/>
      <c r="E42" s="32"/>
      <c r="F42" s="35"/>
      <c r="G42" s="32"/>
    </row>
    <row r="43" spans="1:7" x14ac:dyDescent="0.25">
      <c r="D43" s="32"/>
      <c r="E43" s="32"/>
      <c r="F43" s="35"/>
      <c r="G43" s="32"/>
    </row>
    <row r="44" spans="1:7" x14ac:dyDescent="0.25">
      <c r="D44" s="32"/>
      <c r="E44" s="32"/>
      <c r="F44" s="35"/>
      <c r="G44" s="32"/>
    </row>
    <row r="45" spans="1:7" x14ac:dyDescent="0.25">
      <c r="D45" s="32"/>
      <c r="E45" s="32"/>
      <c r="F45" s="32"/>
      <c r="G45" s="32"/>
    </row>
  </sheetData>
  <mergeCells count="9">
    <mergeCell ref="F41:F44"/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MAYO </vt:lpstr>
      <vt:lpstr>'MENSUAL MAYO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2023-05-19T12:01:02Z</dcterms:created>
  <dcterms:modified xsi:type="dcterms:W3CDTF">2023-05-19T12:02:00Z</dcterms:modified>
</cp:coreProperties>
</file>