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8-2022\"/>
    </mc:Choice>
  </mc:AlternateContent>
  <xr:revisionPtr revIDLastSave="0" documentId="13_ncr:1_{55F0B5B3-BB70-4C3A-9349-97B8DDB72C74}" xr6:coauthVersionLast="47" xr6:coauthVersionMax="47" xr10:uidLastSave="{00000000-0000-0000-0000-000000000000}"/>
  <bookViews>
    <workbookView xWindow="-120" yWindow="-120" windowWidth="24240" windowHeight="13140" xr2:uid="{533DFE1B-5611-4A0E-8E9A-9D6042B04F22}"/>
  </bookViews>
  <sheets>
    <sheet name="anexo III MENSUAL" sheetId="1" r:id="rId1"/>
  </sheets>
  <definedNames>
    <definedName name="_xlnm.Print_Area" localSheetId="0">'anexo III MENSUAL'!$A$1:$L$29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s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C27" i="1"/>
  <c r="C26" i="1" s="1"/>
  <c r="B27" i="1"/>
  <c r="I24" i="1"/>
  <c r="H24" i="1"/>
  <c r="H23" i="1" s="1"/>
  <c r="G24" i="1"/>
  <c r="F24" i="1"/>
  <c r="F23" i="1" s="1"/>
  <c r="F27" i="1" s="1"/>
  <c r="I23" i="1"/>
  <c r="G23" i="1"/>
  <c r="H20" i="1"/>
  <c r="G20" i="1"/>
  <c r="G15" i="1" s="1"/>
  <c r="G27" i="1" s="1"/>
  <c r="F20" i="1"/>
  <c r="I17" i="1"/>
  <c r="H17" i="1"/>
  <c r="G17" i="1"/>
  <c r="F17" i="1"/>
  <c r="I15" i="1"/>
  <c r="H15" i="1"/>
  <c r="F15" i="1"/>
  <c r="I8" i="1"/>
  <c r="I7" i="1" s="1"/>
  <c r="I6" i="1" s="1"/>
  <c r="H8" i="1"/>
  <c r="G8" i="1"/>
  <c r="G7" i="1" s="1"/>
  <c r="G6" i="1" s="1"/>
  <c r="F8" i="1"/>
  <c r="H7" i="1"/>
  <c r="H6" i="1" s="1"/>
  <c r="F7" i="1"/>
  <c r="F6" i="1"/>
  <c r="C25" i="1" l="1"/>
  <c r="E26" i="1"/>
  <c r="H27" i="1"/>
  <c r="I27" i="1"/>
  <c r="E25" i="1" l="1"/>
  <c r="E24" i="1" s="1"/>
  <c r="E23" i="1" s="1"/>
  <c r="C24" i="1"/>
  <c r="C23" i="1" s="1"/>
  <c r="C22" i="1" s="1"/>
  <c r="C21" i="1" l="1"/>
  <c r="E22" i="1"/>
  <c r="C20" i="1" l="1"/>
  <c r="C19" i="1" s="1"/>
  <c r="E21" i="1"/>
  <c r="E20" i="1" s="1"/>
  <c r="E19" i="1" l="1"/>
  <c r="C18" i="1"/>
  <c r="C17" i="1" l="1"/>
  <c r="E18" i="1"/>
  <c r="E17" i="1" l="1"/>
  <c r="C16" i="1"/>
  <c r="C15" i="1" l="1"/>
  <c r="C14" i="1" s="1"/>
  <c r="E16" i="1"/>
  <c r="E15" i="1" s="1"/>
  <c r="E14" i="1" l="1"/>
  <c r="C13" i="1"/>
  <c r="C12" i="1" l="1"/>
  <c r="E13" i="1"/>
  <c r="C11" i="1" l="1"/>
  <c r="E12" i="1"/>
  <c r="E11" i="1" l="1"/>
  <c r="C10" i="1"/>
  <c r="E10" i="1" l="1"/>
  <c r="C9" i="1"/>
  <c r="C8" i="1" l="1"/>
  <c r="C7" i="1" s="1"/>
  <c r="C6" i="1" s="1"/>
  <c r="E9" i="1"/>
  <c r="E8" i="1" s="1"/>
  <c r="E7" i="1" s="1"/>
  <c r="E6" i="1" s="1"/>
  <c r="E27" i="1" s="1"/>
</calcChain>
</file>

<file path=xl/sharedStrings.xml><?xml version="1.0" encoding="utf-8"?>
<sst xmlns="http://schemas.openxmlformats.org/spreadsheetml/2006/main" count="39" uniqueCount="39">
  <si>
    <t xml:space="preserve">MUNICIPALIDAD DE GODOY CRUZ </t>
  </si>
  <si>
    <t>Anexo III: DE LA EJECUCION DE PRESUPUESTO CON RELACION A LOS CREDITOS (Acuerdo Nº 2988, texto ordenado según Acuerdo Nº 6222)</t>
  </si>
  <si>
    <t>AGOSTO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</si>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</sst>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10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2" fontId="0" fillId="0" borderId="0" xfId="0" applyNumberFormat="1"/>
    <xf numFmtId="165" fontId="8" fillId="0" borderId="0" xfId="0" applyNumberFormat="1" applyFont="1"/>
    <xf numFmtId="164" fontId="4" fillId="0" borderId="0" xfId="1" applyFont="1" applyFill="1" applyBorder="1"/>
    <xf numFmtId="0" fontId="8" fillId="0" borderId="0" xfId="0" applyFont="1" applyAlignment="1">
      <alignment horizontal="right"/>
    </xf>
    <xf numFmtId="43" fontId="0" fillId="0" borderId="0" xfId="0" applyNumberFormat="1"/>
    <xf numFmtId="0" fontId="9" fillId="0" borderId="0" xfId="0" applyFont="1"/>
    <xf numFmtId="0" fontId="5" fillId="0" borderId="1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E6EF0-B848-401E-B5AE-2D01CA0A4899}">
  <sheetPr>
    <pageSetUpPr fitToPage="1"/>
  </sheetPr>
  <dimension ref="A1:P38"/>
  <sheetViews>
    <sheetView tabSelected="1" workbookViewId="0">
      <selection activeCell="F36" sqref="F29:F36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9" width="16.57031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5" width="16.57031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21" width="16.57031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7" width="16.57031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3" width="16.57031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9" width="16.57031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5" width="16.57031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801" width="16.57031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7" width="16.57031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3" width="16.57031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9" width="16.57031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5" width="16.57031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81" width="16.57031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7" width="16.57031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3" width="16.57031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9" width="16.57031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5" width="16.57031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61" width="16.57031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7" width="16.57031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3" width="16.57031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9" width="16.57031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5" width="16.57031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41" width="16.57031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7" width="16.57031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3" width="16.57031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9" width="16.57031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5" width="16.57031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21" width="16.57031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7" width="16.57031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3" width="16.57031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9" width="16.57031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5" width="16.57031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201" width="16.57031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7" width="16.57031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3" width="16.57031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9" width="16.57031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5" width="16.57031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81" width="16.57031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7" width="16.57031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3" width="16.57031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9" width="16.57031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5" width="16.57031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61" width="16.57031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7" width="16.57031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3" width="16.57031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9" width="16.57031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5" width="16.57031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41" width="16.57031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7" width="16.57031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3" width="16.57031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9" width="16.57031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5" width="16.57031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21" width="16.57031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7" width="16.57031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3" width="16.57031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9" width="16.57031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5" width="16.57031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601" width="16.57031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7" width="16.57031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3" width="16.57031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9" width="16.57031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5" width="16.57031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81" width="16.57031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7" width="16.57031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2022</v>
      </c>
      <c r="J2" s="2"/>
      <c r="K2" s="2"/>
      <c r="L2" s="5" t="s">
        <v>2</v>
      </c>
    </row>
    <row r="3" spans="1:16" x14ac:dyDescent="0.2">
      <c r="A3" s="2"/>
      <c r="B3" s="2"/>
      <c r="C3" s="2"/>
      <c r="D3" s="2"/>
      <c r="E3" s="2"/>
      <c r="F3" s="6"/>
      <c r="G3" s="6"/>
      <c r="H3" s="6"/>
      <c r="J3" s="2"/>
      <c r="K3" s="2"/>
      <c r="L3" s="2"/>
    </row>
    <row r="4" spans="1:16" x14ac:dyDescent="0.2">
      <c r="A4" s="20" t="s">
        <v>3</v>
      </c>
      <c r="B4" s="20" t="s">
        <v>4</v>
      </c>
      <c r="C4" s="22" t="s">
        <v>5</v>
      </c>
      <c r="D4" s="23"/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13</v>
      </c>
    </row>
    <row r="5" spans="1:16" x14ac:dyDescent="0.2">
      <c r="A5" s="21"/>
      <c r="B5" s="21"/>
      <c r="C5" s="7" t="s">
        <v>14</v>
      </c>
      <c r="D5" s="7" t="s">
        <v>15</v>
      </c>
      <c r="E5" s="21"/>
      <c r="F5" s="21"/>
      <c r="G5" s="21"/>
      <c r="H5" s="21"/>
      <c r="I5" s="21"/>
      <c r="J5" s="21"/>
      <c r="K5" s="21"/>
      <c r="L5" s="21"/>
    </row>
    <row r="6" spans="1:16" x14ac:dyDescent="0.2">
      <c r="A6" s="8" t="s">
        <v>16</v>
      </c>
      <c r="B6" s="9">
        <v>0</v>
      </c>
      <c r="C6" s="9">
        <f t="shared" ref="C6:I21" si="0">+C7+C13+C14</f>
        <v>0</v>
      </c>
      <c r="D6" s="9">
        <f t="shared" si="0"/>
        <v>0</v>
      </c>
      <c r="E6" s="9">
        <f t="shared" si="0"/>
        <v>0</v>
      </c>
      <c r="F6" s="6">
        <f t="shared" si="0"/>
        <v>546878655.03999996</v>
      </c>
      <c r="G6" s="6">
        <f t="shared" si="0"/>
        <v>481587054.87000006</v>
      </c>
      <c r="H6" s="6">
        <f t="shared" si="0"/>
        <v>461425512.65999997</v>
      </c>
      <c r="I6" s="6">
        <f t="shared" si="0"/>
        <v>299843576.94000006</v>
      </c>
      <c r="J6" s="9">
        <v>0</v>
      </c>
      <c r="K6" s="9">
        <v>0</v>
      </c>
      <c r="L6" s="9">
        <v>0</v>
      </c>
      <c r="M6" s="3"/>
      <c r="N6" s="3"/>
      <c r="O6" s="3"/>
      <c r="P6" s="10"/>
    </row>
    <row r="7" spans="1:16" x14ac:dyDescent="0.2">
      <c r="A7" s="11" t="s">
        <v>17</v>
      </c>
      <c r="B7" s="9">
        <v>0</v>
      </c>
      <c r="C7" s="9">
        <f t="shared" si="0"/>
        <v>0</v>
      </c>
      <c r="D7" s="9">
        <f t="shared" si="0"/>
        <v>0</v>
      </c>
      <c r="E7" s="3">
        <f>+E8+E11+E12</f>
        <v>0</v>
      </c>
      <c r="F7" s="3">
        <f>+F8+F11+F12</f>
        <v>540727430.03999996</v>
      </c>
      <c r="G7" s="3">
        <f>+G8+G11+G12</f>
        <v>458948149.58999997</v>
      </c>
      <c r="H7" s="4">
        <f>+H8+H11+H12</f>
        <v>447897503.41999996</v>
      </c>
      <c r="I7" s="3">
        <f>+I8+I11+I12</f>
        <v>285455355.72000003</v>
      </c>
      <c r="J7" s="3">
        <v>0</v>
      </c>
      <c r="K7" s="9">
        <v>0</v>
      </c>
      <c r="L7" s="9">
        <v>0</v>
      </c>
    </row>
    <row r="8" spans="1:16" x14ac:dyDescent="0.2">
      <c r="A8" s="11" t="s">
        <v>18</v>
      </c>
      <c r="B8" s="9">
        <v>0</v>
      </c>
      <c r="C8" s="9">
        <f t="shared" si="0"/>
        <v>0</v>
      </c>
      <c r="D8" s="9">
        <f t="shared" si="0"/>
        <v>0</v>
      </c>
      <c r="E8" s="3">
        <f>SUM(E9:E10)</f>
        <v>0</v>
      </c>
      <c r="F8" s="3">
        <f>+F9+F10</f>
        <v>167322055.94</v>
      </c>
      <c r="G8" s="3">
        <f>+G9+G10</f>
        <v>167322055.94</v>
      </c>
      <c r="H8" s="4">
        <f>+H9+H10</f>
        <v>167322055.94</v>
      </c>
      <c r="I8" s="3">
        <f>+I9+I10</f>
        <v>818102.84000000008</v>
      </c>
      <c r="J8" s="3">
        <v>0</v>
      </c>
      <c r="K8" s="9">
        <v>0</v>
      </c>
      <c r="L8" s="9">
        <v>0</v>
      </c>
    </row>
    <row r="9" spans="1:16" x14ac:dyDescent="0.2">
      <c r="A9" s="11" t="s">
        <v>19</v>
      </c>
      <c r="B9" s="9">
        <v>0</v>
      </c>
      <c r="C9" s="9">
        <f t="shared" si="0"/>
        <v>0</v>
      </c>
      <c r="D9" s="9">
        <f t="shared" si="0"/>
        <v>0</v>
      </c>
      <c r="E9" s="3">
        <f t="shared" ref="E9:E14" si="1">SUM(B9:D9)</f>
        <v>0</v>
      </c>
      <c r="F9" s="3">
        <v>142508311.16</v>
      </c>
      <c r="G9" s="3">
        <v>142508311.16</v>
      </c>
      <c r="H9" s="4">
        <v>142508311.16</v>
      </c>
      <c r="I9" s="3">
        <v>542815.71</v>
      </c>
      <c r="J9" s="3">
        <v>0</v>
      </c>
      <c r="K9" s="9">
        <v>0</v>
      </c>
      <c r="L9" s="9">
        <v>0</v>
      </c>
    </row>
    <row r="10" spans="1:16" x14ac:dyDescent="0.2">
      <c r="A10" s="11" t="s">
        <v>20</v>
      </c>
      <c r="B10" s="9">
        <v>0</v>
      </c>
      <c r="C10" s="9">
        <f t="shared" si="0"/>
        <v>0</v>
      </c>
      <c r="D10" s="9">
        <f t="shared" si="0"/>
        <v>0</v>
      </c>
      <c r="E10" s="3">
        <f t="shared" si="1"/>
        <v>0</v>
      </c>
      <c r="F10" s="3">
        <v>24813744.780000001</v>
      </c>
      <c r="G10" s="3">
        <v>24813744.780000001</v>
      </c>
      <c r="H10" s="4">
        <v>24813744.780000001</v>
      </c>
      <c r="I10" s="3">
        <v>275287.13000000006</v>
      </c>
      <c r="J10" s="3">
        <v>0</v>
      </c>
      <c r="K10" s="9">
        <v>0</v>
      </c>
      <c r="L10" s="9">
        <v>0</v>
      </c>
    </row>
    <row r="11" spans="1:16" x14ac:dyDescent="0.2">
      <c r="A11" s="11" t="s">
        <v>21</v>
      </c>
      <c r="B11" s="9">
        <v>0</v>
      </c>
      <c r="C11" s="9">
        <f t="shared" si="0"/>
        <v>0</v>
      </c>
      <c r="D11" s="9">
        <f t="shared" si="0"/>
        <v>0</v>
      </c>
      <c r="E11" s="3">
        <f t="shared" si="1"/>
        <v>0</v>
      </c>
      <c r="F11" s="3">
        <v>-62651493.959999971</v>
      </c>
      <c r="G11" s="3">
        <v>-29916359.810000006</v>
      </c>
      <c r="H11" s="4">
        <v>-31030614.73</v>
      </c>
      <c r="I11" s="3">
        <v>-30178818.330000024</v>
      </c>
      <c r="J11" s="3">
        <v>0</v>
      </c>
      <c r="K11" s="9">
        <v>0</v>
      </c>
      <c r="L11" s="9">
        <v>0</v>
      </c>
    </row>
    <row r="12" spans="1:16" x14ac:dyDescent="0.2">
      <c r="A12" s="11" t="s">
        <v>22</v>
      </c>
      <c r="B12" s="9">
        <v>0</v>
      </c>
      <c r="C12" s="9">
        <f t="shared" si="0"/>
        <v>0</v>
      </c>
      <c r="D12" s="9">
        <f t="shared" si="0"/>
        <v>0</v>
      </c>
      <c r="E12" s="3">
        <f t="shared" si="1"/>
        <v>0</v>
      </c>
      <c r="F12" s="3">
        <v>436056868.05999994</v>
      </c>
      <c r="G12" s="3">
        <v>321542453.45999998</v>
      </c>
      <c r="H12" s="4">
        <v>311606062.20999998</v>
      </c>
      <c r="I12" s="3">
        <v>314816071.21000004</v>
      </c>
      <c r="J12" s="3">
        <v>0</v>
      </c>
      <c r="K12" s="9">
        <v>0</v>
      </c>
      <c r="L12" s="9">
        <v>0</v>
      </c>
    </row>
    <row r="13" spans="1:16" x14ac:dyDescent="0.2">
      <c r="A13" s="11" t="s">
        <v>23</v>
      </c>
      <c r="B13" s="9">
        <v>0</v>
      </c>
      <c r="C13" s="9">
        <f t="shared" si="0"/>
        <v>0</v>
      </c>
      <c r="D13" s="9">
        <f t="shared" si="0"/>
        <v>0</v>
      </c>
      <c r="E13" s="3">
        <f t="shared" si="1"/>
        <v>0</v>
      </c>
      <c r="F13" s="3">
        <v>763634.04</v>
      </c>
      <c r="G13" s="3">
        <v>763634.04</v>
      </c>
      <c r="H13" s="3">
        <v>763634.04</v>
      </c>
      <c r="I13" s="3">
        <v>763634.04</v>
      </c>
      <c r="J13" s="3">
        <v>0</v>
      </c>
      <c r="K13" s="9">
        <v>0</v>
      </c>
      <c r="L13" s="9">
        <v>0</v>
      </c>
    </row>
    <row r="14" spans="1:16" x14ac:dyDescent="0.2">
      <c r="A14" s="11" t="s">
        <v>24</v>
      </c>
      <c r="B14" s="9">
        <v>0</v>
      </c>
      <c r="C14" s="9">
        <f t="shared" si="0"/>
        <v>0</v>
      </c>
      <c r="D14" s="9">
        <f t="shared" si="0"/>
        <v>0</v>
      </c>
      <c r="E14" s="3">
        <f t="shared" si="1"/>
        <v>0</v>
      </c>
      <c r="F14" s="3">
        <v>5387590.9599999981</v>
      </c>
      <c r="G14" s="3">
        <v>21875271.240000047</v>
      </c>
      <c r="H14" s="4">
        <v>12764375.200000001</v>
      </c>
      <c r="I14" s="3">
        <v>13624587.180000013</v>
      </c>
      <c r="J14" s="3">
        <v>0</v>
      </c>
      <c r="K14" s="9">
        <v>0</v>
      </c>
      <c r="L14" s="9">
        <v>0</v>
      </c>
    </row>
    <row r="15" spans="1:16" x14ac:dyDescent="0.2">
      <c r="A15" s="8" t="s">
        <v>25</v>
      </c>
      <c r="B15" s="9">
        <v>0</v>
      </c>
      <c r="C15" s="9">
        <f t="shared" si="0"/>
        <v>0</v>
      </c>
      <c r="D15" s="9">
        <f t="shared" si="0"/>
        <v>0</v>
      </c>
      <c r="E15" s="9">
        <f>+E16+E17+E20+E22</f>
        <v>0</v>
      </c>
      <c r="F15" s="6">
        <f>+F16+F17+F20+F22</f>
        <v>192068928.96999997</v>
      </c>
      <c r="G15" s="6">
        <f>+G16+G17+G20+G22</f>
        <v>310786128.41999996</v>
      </c>
      <c r="H15" s="6">
        <f>+H16+H17+H20+H22</f>
        <v>317867480.19</v>
      </c>
      <c r="I15" s="6">
        <f>+I16+I17+I20+I22</f>
        <v>319204310.95999998</v>
      </c>
      <c r="J15" s="3">
        <v>0</v>
      </c>
      <c r="K15" s="9">
        <v>0</v>
      </c>
      <c r="L15" s="9">
        <v>0</v>
      </c>
      <c r="M15" s="3"/>
      <c r="N15" s="3"/>
      <c r="O15" s="3"/>
      <c r="P15" s="3"/>
    </row>
    <row r="16" spans="1:16" x14ac:dyDescent="0.2">
      <c r="A16" s="11" t="s">
        <v>26</v>
      </c>
      <c r="B16" s="9">
        <v>0</v>
      </c>
      <c r="C16" s="9">
        <f t="shared" si="0"/>
        <v>0</v>
      </c>
      <c r="D16" s="9">
        <f t="shared" si="0"/>
        <v>0</v>
      </c>
      <c r="E16" s="3">
        <f>SUM(B16:D16)</f>
        <v>0</v>
      </c>
      <c r="F16" s="3">
        <v>58401171.269999996</v>
      </c>
      <c r="G16" s="3">
        <v>20654107.399999999</v>
      </c>
      <c r="H16" s="4">
        <v>25540693.75</v>
      </c>
      <c r="I16" s="3">
        <v>25540693.75</v>
      </c>
      <c r="J16" s="3">
        <v>0</v>
      </c>
      <c r="K16" s="9">
        <v>0</v>
      </c>
      <c r="L16" s="9">
        <v>0</v>
      </c>
      <c r="M16" s="12"/>
    </row>
    <row r="17" spans="1:13" x14ac:dyDescent="0.2">
      <c r="A17" s="11" t="s">
        <v>27</v>
      </c>
      <c r="B17" s="9">
        <v>0</v>
      </c>
      <c r="C17" s="9">
        <f t="shared" si="0"/>
        <v>0</v>
      </c>
      <c r="D17" s="9">
        <f t="shared" si="0"/>
        <v>0</v>
      </c>
      <c r="E17" s="3">
        <f>SUM(B17:D17)</f>
        <v>0</v>
      </c>
      <c r="F17" s="3">
        <f>+F18+F19</f>
        <v>133667757.69999999</v>
      </c>
      <c r="G17" s="3">
        <f>+G18+G19</f>
        <v>290132021.01999998</v>
      </c>
      <c r="H17" s="4">
        <f>+H18+H19</f>
        <v>288201786.44</v>
      </c>
      <c r="I17" s="3">
        <f>+I18+I19</f>
        <v>289538617.20999998</v>
      </c>
      <c r="J17" s="3">
        <v>0</v>
      </c>
      <c r="K17" s="9">
        <v>0</v>
      </c>
      <c r="L17" s="9">
        <v>0</v>
      </c>
    </row>
    <row r="18" spans="1:13" x14ac:dyDescent="0.2">
      <c r="A18" s="11" t="s">
        <v>28</v>
      </c>
      <c r="B18" s="9">
        <v>0</v>
      </c>
      <c r="C18" s="9">
        <f t="shared" si="0"/>
        <v>0</v>
      </c>
      <c r="D18" s="9">
        <f t="shared" si="0"/>
        <v>0</v>
      </c>
      <c r="E18" s="3">
        <f>SUM(B18:D18)</f>
        <v>0</v>
      </c>
      <c r="F18" s="3">
        <v>82075640.870000005</v>
      </c>
      <c r="G18" s="3">
        <v>82075640.870000005</v>
      </c>
      <c r="H18" s="4">
        <v>82075640.870000005</v>
      </c>
      <c r="I18" s="3">
        <v>82075640.870000005</v>
      </c>
      <c r="J18" s="3">
        <v>0</v>
      </c>
      <c r="K18" s="9">
        <v>0</v>
      </c>
      <c r="L18" s="9">
        <v>0</v>
      </c>
    </row>
    <row r="19" spans="1:13" x14ac:dyDescent="0.2">
      <c r="A19" s="11" t="s">
        <v>29</v>
      </c>
      <c r="B19" s="9">
        <v>0</v>
      </c>
      <c r="C19" s="9">
        <f t="shared" si="0"/>
        <v>0</v>
      </c>
      <c r="D19" s="9">
        <f t="shared" si="0"/>
        <v>0</v>
      </c>
      <c r="E19" s="3">
        <f>SUM(B19:D19)</f>
        <v>0</v>
      </c>
      <c r="F19" s="3">
        <v>51592116.829999976</v>
      </c>
      <c r="G19" s="3">
        <v>208056380.14999998</v>
      </c>
      <c r="H19" s="4">
        <v>206126145.56999999</v>
      </c>
      <c r="I19" s="3">
        <v>207462976.33999997</v>
      </c>
      <c r="J19" s="3">
        <v>0</v>
      </c>
      <c r="K19" s="9">
        <v>0</v>
      </c>
      <c r="L19" s="9">
        <v>0</v>
      </c>
    </row>
    <row r="20" spans="1:13" x14ac:dyDescent="0.2">
      <c r="A20" s="11" t="s">
        <v>30</v>
      </c>
      <c r="B20" s="9">
        <v>0</v>
      </c>
      <c r="C20" s="9">
        <f t="shared" si="0"/>
        <v>0</v>
      </c>
      <c r="D20" s="9">
        <f t="shared" si="0"/>
        <v>0</v>
      </c>
      <c r="E20" s="3">
        <f>+E21</f>
        <v>0</v>
      </c>
      <c r="F20" s="3">
        <f>+F21</f>
        <v>0</v>
      </c>
      <c r="G20" s="3">
        <f>+G21</f>
        <v>0</v>
      </c>
      <c r="H20" s="4">
        <f>+H21</f>
        <v>0</v>
      </c>
      <c r="I20" s="3">
        <v>0</v>
      </c>
      <c r="J20" s="3">
        <v>0</v>
      </c>
      <c r="K20" s="9">
        <v>0</v>
      </c>
      <c r="L20" s="9">
        <v>0</v>
      </c>
      <c r="M20" s="12"/>
    </row>
    <row r="21" spans="1:13" x14ac:dyDescent="0.2">
      <c r="A21" s="11" t="s">
        <v>31</v>
      </c>
      <c r="B21" s="9">
        <v>0</v>
      </c>
      <c r="C21" s="9">
        <f t="shared" si="0"/>
        <v>0</v>
      </c>
      <c r="D21" s="9">
        <f t="shared" si="0"/>
        <v>0</v>
      </c>
      <c r="E21" s="3">
        <f>SUM(B21:D21)</f>
        <v>0</v>
      </c>
      <c r="F21" s="3">
        <v>0</v>
      </c>
      <c r="G21" s="3">
        <v>0</v>
      </c>
      <c r="H21" s="4">
        <v>0</v>
      </c>
      <c r="I21" s="3">
        <v>0</v>
      </c>
      <c r="J21" s="3">
        <v>0</v>
      </c>
      <c r="K21" s="9">
        <v>0</v>
      </c>
      <c r="L21" s="9">
        <v>0</v>
      </c>
    </row>
    <row r="22" spans="1:13" x14ac:dyDescent="0.2">
      <c r="A22" s="11" t="s">
        <v>32</v>
      </c>
      <c r="B22" s="9">
        <v>0</v>
      </c>
      <c r="C22" s="9">
        <f t="shared" ref="C22:D27" si="2">+C23+C29+C30</f>
        <v>0</v>
      </c>
      <c r="D22" s="9">
        <f t="shared" si="2"/>
        <v>0</v>
      </c>
      <c r="E22" s="3">
        <f>SUM(B22:D22)</f>
        <v>0</v>
      </c>
      <c r="F22" s="3">
        <v>0</v>
      </c>
      <c r="G22" s="3">
        <v>0</v>
      </c>
      <c r="H22" s="4">
        <v>4125000</v>
      </c>
      <c r="I22" s="3">
        <v>4125000</v>
      </c>
      <c r="J22" s="3">
        <v>0</v>
      </c>
      <c r="K22" s="9">
        <v>0</v>
      </c>
      <c r="L22" s="9">
        <v>0</v>
      </c>
    </row>
    <row r="23" spans="1:13" x14ac:dyDescent="0.2">
      <c r="A23" s="8" t="s">
        <v>33</v>
      </c>
      <c r="B23" s="9">
        <v>0</v>
      </c>
      <c r="C23" s="9">
        <f t="shared" si="2"/>
        <v>0</v>
      </c>
      <c r="D23" s="9">
        <f t="shared" si="2"/>
        <v>0</v>
      </c>
      <c r="E23" s="9">
        <f>+E24</f>
        <v>0</v>
      </c>
      <c r="F23" s="9">
        <f>+F24</f>
        <v>789401.19000000006</v>
      </c>
      <c r="G23" s="9">
        <f>+G24</f>
        <v>789401.19000000006</v>
      </c>
      <c r="H23" s="13">
        <f>+H24</f>
        <v>789401.19000000006</v>
      </c>
      <c r="I23" s="9">
        <f>+I24</f>
        <v>789401.19000000006</v>
      </c>
      <c r="J23" s="3">
        <v>0</v>
      </c>
      <c r="K23" s="9">
        <v>0</v>
      </c>
      <c r="L23" s="9">
        <v>0</v>
      </c>
    </row>
    <row r="24" spans="1:13" x14ac:dyDescent="0.2">
      <c r="A24" s="11" t="s">
        <v>34</v>
      </c>
      <c r="B24" s="9">
        <v>0</v>
      </c>
      <c r="C24" s="9">
        <f t="shared" si="2"/>
        <v>0</v>
      </c>
      <c r="D24" s="9">
        <f t="shared" si="2"/>
        <v>0</v>
      </c>
      <c r="E24" s="3">
        <f>SUM(E25:E26)</f>
        <v>0</v>
      </c>
      <c r="F24" s="4">
        <f>+F25+F26</f>
        <v>789401.19000000006</v>
      </c>
      <c r="G24" s="4">
        <f>+G25+G26</f>
        <v>789401.19000000006</v>
      </c>
      <c r="H24" s="4">
        <f>+H25</f>
        <v>789401.19000000006</v>
      </c>
      <c r="I24" s="3">
        <f>+I25+I26</f>
        <v>789401.19000000006</v>
      </c>
      <c r="J24" s="3">
        <v>0</v>
      </c>
      <c r="K24" s="9">
        <v>0</v>
      </c>
      <c r="L24" s="9">
        <v>0</v>
      </c>
    </row>
    <row r="25" spans="1:13" x14ac:dyDescent="0.2">
      <c r="A25" s="11" t="s">
        <v>35</v>
      </c>
      <c r="B25" s="9">
        <v>0</v>
      </c>
      <c r="C25" s="9">
        <f t="shared" si="2"/>
        <v>0</v>
      </c>
      <c r="D25" s="9">
        <f t="shared" si="2"/>
        <v>0</v>
      </c>
      <c r="E25" s="3">
        <f>SUM(B25:D25)</f>
        <v>0</v>
      </c>
      <c r="F25" s="3">
        <v>789401.19000000006</v>
      </c>
      <c r="G25" s="3">
        <v>789401.19000000006</v>
      </c>
      <c r="H25" s="4">
        <v>789401.19000000006</v>
      </c>
      <c r="I25" s="3">
        <v>789401.19000000006</v>
      </c>
      <c r="J25" s="3">
        <v>0</v>
      </c>
      <c r="K25" s="9">
        <v>0</v>
      </c>
      <c r="L25" s="9">
        <v>0</v>
      </c>
    </row>
    <row r="26" spans="1:13" x14ac:dyDescent="0.2">
      <c r="A26" s="11" t="s">
        <v>36</v>
      </c>
      <c r="B26" s="9">
        <v>0</v>
      </c>
      <c r="C26" s="9">
        <f t="shared" si="2"/>
        <v>0</v>
      </c>
      <c r="D26" s="9">
        <f t="shared" si="2"/>
        <v>0</v>
      </c>
      <c r="E26" s="3">
        <f>SUM(B26:D26)</f>
        <v>0</v>
      </c>
      <c r="F26" s="3">
        <v>0</v>
      </c>
      <c r="G26" s="3">
        <v>0</v>
      </c>
      <c r="H26" s="4">
        <v>0</v>
      </c>
      <c r="I26" s="3">
        <v>0</v>
      </c>
      <c r="J26" s="3">
        <v>0</v>
      </c>
      <c r="K26" s="9">
        <v>0</v>
      </c>
      <c r="L26" s="9">
        <v>0</v>
      </c>
    </row>
    <row r="27" spans="1:13" x14ac:dyDescent="0.2">
      <c r="A27" s="8" t="s">
        <v>37</v>
      </c>
      <c r="B27" s="9">
        <f>+B6+B15+B23</f>
        <v>0</v>
      </c>
      <c r="C27" s="9">
        <f t="shared" si="2"/>
        <v>0</v>
      </c>
      <c r="D27" s="9">
        <f t="shared" si="2"/>
        <v>0</v>
      </c>
      <c r="E27" s="9">
        <f>+E6+E15+E23</f>
        <v>0</v>
      </c>
      <c r="F27" s="6">
        <f>+F15+F6+F23</f>
        <v>739736985.20000005</v>
      </c>
      <c r="G27" s="6">
        <f>+G15+G6+G23</f>
        <v>793162584.48000002</v>
      </c>
      <c r="H27" s="6">
        <f>+H15+H6+H23</f>
        <v>780082394.03999996</v>
      </c>
      <c r="I27" s="6">
        <f>+I15+I6+I23</f>
        <v>619837289.09000015</v>
      </c>
      <c r="J27" s="3">
        <v>0</v>
      </c>
      <c r="K27" s="9">
        <v>0</v>
      </c>
      <c r="L27" s="9">
        <v>0</v>
      </c>
    </row>
    <row r="29" spans="1:13" x14ac:dyDescent="0.2">
      <c r="A29" s="11" t="s">
        <v>38</v>
      </c>
      <c r="B29" s="2"/>
      <c r="F29" s="14"/>
      <c r="G29" s="14"/>
      <c r="I29" s="14"/>
    </row>
    <row r="30" spans="1:13" x14ac:dyDescent="0.2">
      <c r="F30" s="15"/>
      <c r="G30" s="15"/>
      <c r="H30" s="15"/>
    </row>
    <row r="31" spans="1:13" x14ac:dyDescent="0.2">
      <c r="F31" s="16"/>
      <c r="G31" s="16"/>
      <c r="H31" s="16"/>
      <c r="I31" s="16"/>
    </row>
    <row r="32" spans="1:13" x14ac:dyDescent="0.2">
      <c r="F32" s="12"/>
      <c r="G32" s="12"/>
      <c r="H32" s="12"/>
      <c r="I32" s="12"/>
      <c r="J32" s="17"/>
    </row>
    <row r="33" spans="6:8" x14ac:dyDescent="0.2">
      <c r="F33" s="24"/>
    </row>
    <row r="34" spans="6:8" x14ac:dyDescent="0.2">
      <c r="H34" s="18"/>
    </row>
    <row r="35" spans="6:8" x14ac:dyDescent="0.2">
      <c r="G35" s="14"/>
      <c r="H35" s="12"/>
    </row>
    <row r="36" spans="6:8" x14ac:dyDescent="0.2">
      <c r="F36" s="16"/>
      <c r="G36" s="18"/>
      <c r="H36" s="19"/>
    </row>
    <row r="38" spans="6:8" x14ac:dyDescent="0.2">
      <c r="H38" s="12"/>
    </row>
  </sheetData>
  <mergeCells count="11">
    <mergeCell ref="G4:G5"/>
    <mergeCell ref="A4:A5"/>
    <mergeCell ref="B4:B5"/>
    <mergeCell ref="C4:D4"/>
    <mergeCell ref="E4:E5"/>
    <mergeCell ref="F4:F5"/>
    <mergeCell ref="H4:H5"/>
    <mergeCell ref="I4:I5"/>
    <mergeCell ref="J4:J5"/>
    <mergeCell ref="K4:K5"/>
    <mergeCell ref="L4:L5"/>
  </mergeCells>
  <pageMargins left="0.51181102362204722" right="0.31496062992125984" top="1.3385826771653544" bottom="0" header="0.31496062992125984" footer="0.31496062992125984"/>
  <pageSetup paperSize="9" scale="7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2023-06-27T12:38:00Z</dcterms:created>
  <dcterms:modified xsi:type="dcterms:W3CDTF">2023-06-27T12:41:29Z</dcterms:modified>
</cp:coreProperties>
</file>