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04-2023\"/>
    </mc:Choice>
  </mc:AlternateContent>
  <xr:revisionPtr revIDLastSave="0" documentId="8_{D0875DE2-AD68-4CB9-87DA-11EA389439A9}" xr6:coauthVersionLast="47" xr6:coauthVersionMax="47" xr10:uidLastSave="{00000000-0000-0000-0000-000000000000}"/>
  <bookViews>
    <workbookView xWindow="-120" yWindow="-120" windowWidth="24240" windowHeight="13140" xr2:uid="{9D02B640-FE81-4F1C-95BA-3B726B2ECF16}"/>
  </bookViews>
  <sheets>
    <sheet name="anexo III MENSUAL" sheetId="1" r:id="rId1"/>
  </sheets>
  <definedNames>
    <definedName name="_xlnm.Print_Area" localSheetId="0">'anexo III MENSUAL'!$A$1:$L$30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6" i="1"/>
  <c r="C25" i="1" s="1"/>
  <c r="I24" i="1"/>
  <c r="H24" i="1"/>
  <c r="G24" i="1"/>
  <c r="G23" i="1" s="1"/>
  <c r="F24" i="1"/>
  <c r="F23" i="1" s="1"/>
  <c r="I23" i="1"/>
  <c r="H23" i="1"/>
  <c r="I20" i="1"/>
  <c r="I15" i="1" s="1"/>
  <c r="I27" i="1" s="1"/>
  <c r="H20" i="1"/>
  <c r="G20" i="1"/>
  <c r="F20" i="1"/>
  <c r="I17" i="1"/>
  <c r="H17" i="1"/>
  <c r="G17" i="1"/>
  <c r="G15" i="1" s="1"/>
  <c r="F17" i="1"/>
  <c r="F15" i="1" s="1"/>
  <c r="H15" i="1"/>
  <c r="H27" i="1" s="1"/>
  <c r="I8" i="1"/>
  <c r="I7" i="1" s="1"/>
  <c r="I6" i="1" s="1"/>
  <c r="H8" i="1"/>
  <c r="H7" i="1" s="1"/>
  <c r="H6" i="1" s="1"/>
  <c r="G8" i="1"/>
  <c r="F8" i="1"/>
  <c r="G7" i="1"/>
  <c r="F7" i="1"/>
  <c r="F6" i="1" s="1"/>
  <c r="G6" i="1"/>
  <c r="F27" i="1" l="1"/>
  <c r="G27" i="1"/>
  <c r="E25" i="1"/>
  <c r="E24" i="1" s="1"/>
  <c r="E23" i="1" s="1"/>
  <c r="C24" i="1"/>
  <c r="C23" i="1" s="1"/>
  <c r="C22" i="1" s="1"/>
  <c r="E26" i="1"/>
  <c r="E22" i="1" l="1"/>
  <c r="C21" i="1"/>
  <c r="C20" i="1" l="1"/>
  <c r="C19" i="1" s="1"/>
  <c r="E21" i="1"/>
  <c r="E20" i="1" s="1"/>
  <c r="C18" i="1" l="1"/>
  <c r="E19" i="1"/>
  <c r="E18" i="1" l="1"/>
  <c r="C17" i="1"/>
  <c r="E17" i="1" l="1"/>
  <c r="C16" i="1"/>
  <c r="C15" i="1" l="1"/>
  <c r="C14" i="1" s="1"/>
  <c r="E16" i="1"/>
  <c r="E15" i="1" s="1"/>
  <c r="E14" i="1" l="1"/>
  <c r="C13" i="1"/>
  <c r="C12" i="1" l="1"/>
  <c r="E13" i="1"/>
  <c r="E12" i="1" l="1"/>
  <c r="C11" i="1"/>
  <c r="E11" i="1" l="1"/>
  <c r="C10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<sst xmlns="http://schemas.openxmlformats.org/spreadsheetml/2006/main" count="39" uniqueCount="39">
  <si>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</si>
  <si>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</si>
  <si>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ABRIL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</si>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</sst>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0" fontId="0" fillId="0" borderId="0" xfId="0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  <xf numFmtId="43" fontId="8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291934-ABD8-40F7-B3E6-0F081479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8107-E4E2-4161-8053-ECC90765DE6E}">
  <sheetPr>
    <pageSetUpPr fitToPage="1"/>
  </sheetPr>
  <dimension ref="A1:P38"/>
  <sheetViews>
    <sheetView tabSelected="1" workbookViewId="0">
      <selection activeCell="F37" sqref="F37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6.5703125" bestFit="1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6.5703125" bestFit="1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6.5703125" bestFit="1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6.5703125" bestFit="1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6.5703125" bestFit="1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6.5703125" bestFit="1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6.5703125" bestFit="1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6.5703125" bestFit="1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6.5703125" bestFit="1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6.5703125" bestFit="1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6.5703125" bestFit="1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6.5703125" bestFit="1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6.5703125" bestFit="1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6.5703125" bestFit="1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6.5703125" bestFit="1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6.5703125" bestFit="1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6.5703125" bestFit="1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6.5703125" bestFit="1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6.5703125" bestFit="1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6.5703125" bestFit="1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6.5703125" bestFit="1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6.5703125" bestFit="1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6.5703125" bestFit="1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6.5703125" bestFit="1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6.5703125" bestFit="1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6.5703125" bestFit="1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6.5703125" bestFit="1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6.5703125" bestFit="1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6.5703125" bestFit="1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6.5703125" bestFit="1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6.5703125" bestFit="1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6.5703125" bestFit="1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6.5703125" bestFit="1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6.5703125" bestFit="1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6.5703125" bestFit="1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6.5703125" bestFit="1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6.5703125" bestFit="1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6.5703125" bestFit="1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6.5703125" bestFit="1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6.5703125" bestFit="1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6.5703125" bestFit="1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6.5703125" bestFit="1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6.5703125" bestFit="1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6.5703125" bestFit="1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6.5703125" bestFit="1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6.5703125" bestFit="1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6.5703125" bestFit="1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6.5703125" bestFit="1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6.5703125" bestFit="1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6.5703125" bestFit="1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6.5703125" bestFit="1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6.5703125" bestFit="1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6.5703125" bestFit="1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6.5703125" bestFit="1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6.5703125" bestFit="1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6.5703125" bestFit="1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6.5703125" bestFit="1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6.5703125" bestFit="1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6.5703125" bestFit="1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6.5703125" bestFit="1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6.5703125" bestFit="1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6.5703125" bestFit="1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6.5703125" bestFit="1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6.5703125" bestFit="1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1125039037.3400002</v>
      </c>
      <c r="G6" s="6">
        <f t="shared" si="0"/>
        <v>1048272225.3600004</v>
      </c>
      <c r="H6" s="6">
        <f t="shared" si="0"/>
        <v>975800571.49000001</v>
      </c>
      <c r="I6" s="6">
        <f t="shared" si="0"/>
        <v>941005717.06000018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933751607.88000011</v>
      </c>
      <c r="G7" s="3">
        <f>+G8+G11+G12</f>
        <v>967310772.80000019</v>
      </c>
      <c r="H7" s="4">
        <f>+H8+H11+H12</f>
        <v>941692943.99000001</v>
      </c>
      <c r="I7" s="3">
        <f>+I8+I11+I12</f>
        <v>907006819.84000015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264900382.53000003</v>
      </c>
      <c r="G8" s="3">
        <f>+G9+G10</f>
        <v>264900382.53000003</v>
      </c>
      <c r="H8" s="4">
        <f>+H9+H10</f>
        <v>261867257.86000001</v>
      </c>
      <c r="I8" s="3">
        <f>+I9+I10</f>
        <v>259744985.99000001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225019790.19000003</v>
      </c>
      <c r="G9" s="3">
        <v>225019790.19000003</v>
      </c>
      <c r="H9" s="4">
        <v>222081454.24000001</v>
      </c>
      <c r="I9" s="3">
        <v>219959182.37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39880592.339999989</v>
      </c>
      <c r="G10" s="3">
        <v>39880592.339999989</v>
      </c>
      <c r="H10" s="4">
        <v>39785803.619999997</v>
      </c>
      <c r="I10" s="3">
        <v>39785803.619999997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260544375.77000004</v>
      </c>
      <c r="G11" s="3">
        <v>94007161.159999996</v>
      </c>
      <c r="H11" s="4">
        <v>101898588.68000001</v>
      </c>
      <c r="I11" s="3">
        <v>111654425.34999999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408306849.57999998</v>
      </c>
      <c r="G12" s="3">
        <v>608403229.11000013</v>
      </c>
      <c r="H12" s="4">
        <v>577927097.45000005</v>
      </c>
      <c r="I12" s="3">
        <v>535607408.50000012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8207592.0099999998</v>
      </c>
      <c r="G13" s="3">
        <v>8207592.0099999998</v>
      </c>
      <c r="H13" s="4">
        <v>8207592.0099999998</v>
      </c>
      <c r="I13" s="3">
        <v>8207592.0099999998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183079837.44999999</v>
      </c>
      <c r="G14" s="3">
        <v>72753860.550000191</v>
      </c>
      <c r="H14" s="4">
        <v>25900035.490000002</v>
      </c>
      <c r="I14" s="3">
        <v>25791305.209999986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1361665207.8000002</v>
      </c>
      <c r="G15" s="6">
        <f>+G16+G17+G20+G22</f>
        <v>1188727057.9000003</v>
      </c>
      <c r="H15" s="6">
        <f>+H16+H17+H20+H22</f>
        <v>1096136080.8600001</v>
      </c>
      <c r="I15" s="6">
        <f>+I16+I17+I20+I22</f>
        <v>1073449704.1600001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160822942.86000001</v>
      </c>
      <c r="G16" s="3">
        <v>358646827.62000006</v>
      </c>
      <c r="H16" s="4">
        <v>345968313.62</v>
      </c>
      <c r="I16" s="3">
        <v>347268313.62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1200842264.9400003</v>
      </c>
      <c r="G17" s="3">
        <f>+G18+G19</f>
        <v>830080230.28000021</v>
      </c>
      <c r="H17" s="4">
        <f>+H18+H19</f>
        <v>750167767.24000001</v>
      </c>
      <c r="I17" s="3">
        <f>+I18+I19</f>
        <v>726181390.54000008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1200842264.9400003</v>
      </c>
      <c r="G19" s="3">
        <v>830080230.28000021</v>
      </c>
      <c r="H19" s="4">
        <v>750167767.24000001</v>
      </c>
      <c r="I19" s="3">
        <v>726181390.54000008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0</v>
      </c>
      <c r="G20" s="3">
        <f>+G21</f>
        <v>0</v>
      </c>
      <c r="H20" s="4">
        <f>+H21</f>
        <v>0</v>
      </c>
      <c r="I20" s="4">
        <f>+I21</f>
        <v>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/>
      <c r="G21" s="4"/>
      <c r="H21" s="4"/>
      <c r="I21" s="3"/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/>
      <c r="I22" s="3"/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44088420.100000001</v>
      </c>
      <c r="G23" s="14">
        <f>+G24</f>
        <v>44088420.100000001</v>
      </c>
      <c r="H23" s="18">
        <f>+H24</f>
        <v>44088420.100000001</v>
      </c>
      <c r="I23" s="14">
        <f>+I24</f>
        <v>44088420.100000001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44088420.100000001</v>
      </c>
      <c r="G24" s="4">
        <f>+G25+G26</f>
        <v>44088420.100000001</v>
      </c>
      <c r="H24" s="4">
        <f>+H25+H26</f>
        <v>44088420.100000001</v>
      </c>
      <c r="I24" s="3">
        <f>+I25+I26</f>
        <v>44088420.100000001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44088420.100000001</v>
      </c>
      <c r="G25" s="3">
        <v>44088420.100000001</v>
      </c>
      <c r="H25" s="4">
        <v>44088420.100000001</v>
      </c>
      <c r="I25" s="3">
        <v>44088420.100000001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/>
      <c r="G26" s="3"/>
      <c r="H26" s="4"/>
      <c r="I26" s="3"/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2530792665.2400002</v>
      </c>
      <c r="G27" s="6">
        <f>+G15+G6+G23</f>
        <v>2281087703.3600006</v>
      </c>
      <c r="H27" s="6">
        <f>+H15+H6+H23</f>
        <v>2116025072.45</v>
      </c>
      <c r="I27" s="6">
        <f>+I15+I6+I23</f>
        <v>2058543841.3200002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E30" s="19"/>
      <c r="F30" s="20"/>
      <c r="G30" s="20"/>
      <c r="H30" s="20"/>
      <c r="I30" s="19"/>
      <c r="J30" s="19"/>
      <c r="K30" s="19"/>
    </row>
    <row r="31" spans="1:13" x14ac:dyDescent="0.2">
      <c r="E31" s="19"/>
      <c r="F31" s="21"/>
      <c r="G31" s="21"/>
      <c r="H31" s="21"/>
      <c r="I31" s="21"/>
      <c r="J31" s="19"/>
      <c r="K31" s="19"/>
    </row>
    <row r="32" spans="1:13" x14ac:dyDescent="0.2">
      <c r="E32" s="19"/>
      <c r="F32" s="22"/>
      <c r="G32" s="22"/>
      <c r="H32" s="22"/>
      <c r="I32" s="22"/>
      <c r="J32" s="23"/>
      <c r="K32" s="19"/>
    </row>
    <row r="33" spans="5:11" x14ac:dyDescent="0.2">
      <c r="E33" s="19"/>
      <c r="F33" s="19"/>
      <c r="G33" s="19"/>
      <c r="H33" s="19"/>
      <c r="I33" s="19"/>
      <c r="J33" s="19"/>
      <c r="K33" s="19"/>
    </row>
    <row r="34" spans="5:11" x14ac:dyDescent="0.2">
      <c r="E34" s="19"/>
      <c r="F34" s="19"/>
      <c r="G34" s="19"/>
      <c r="H34" s="19"/>
      <c r="I34" s="24"/>
      <c r="J34" s="19"/>
      <c r="K34" s="19"/>
    </row>
    <row r="35" spans="5:11" x14ac:dyDescent="0.2">
      <c r="E35" s="19"/>
      <c r="F35" s="19"/>
      <c r="G35" s="25"/>
      <c r="H35" s="22"/>
      <c r="I35" s="19"/>
      <c r="J35" s="19"/>
      <c r="K35" s="19"/>
    </row>
    <row r="36" spans="5:11" x14ac:dyDescent="0.2">
      <c r="E36" s="19"/>
      <c r="F36" s="21"/>
      <c r="G36" s="26"/>
      <c r="H36" s="26"/>
      <c r="I36" s="19"/>
      <c r="J36" s="19"/>
      <c r="K36" s="19"/>
    </row>
    <row r="38" spans="5:11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2023-06-28T16:49:44Z</dcterms:created>
  <dcterms:modified xsi:type="dcterms:W3CDTF">2023-06-28T16:50:22Z</dcterms:modified>
</cp:coreProperties>
</file>