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04-2022\"/>
    </mc:Choice>
  </mc:AlternateContent>
  <xr:revisionPtr revIDLastSave="0" documentId="13_ncr:1_{DB430461-A19D-481F-BB6C-F6AD563DEB1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MENSUAL" sheetId="1" r:id="rId1"/>
  </sheets>
  <definedNames>
    <definedName name="_xlnm.Print_Area" localSheetId="0">MENSUAL!$A$1:$H$35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G29" i="1"/>
  <c r="F29" i="1"/>
  <c r="D29" i="1"/>
  <c r="C29" i="1"/>
  <c r="B29" i="1"/>
  <c r="E25" i="1"/>
  <c r="D25" i="1"/>
  <c r="D21" i="1" s="1"/>
  <c r="C25" i="1"/>
  <c r="C21" i="1" s="1"/>
  <c r="B25" i="1"/>
  <c r="B21" i="1" s="1"/>
  <c r="E24" i="1"/>
  <c r="E23" i="1"/>
  <c r="G21" i="1"/>
  <c r="F21" i="1"/>
  <c r="E20" i="1"/>
  <c r="E19" i="1"/>
  <c r="E18" i="1"/>
  <c r="G17" i="1"/>
  <c r="F17" i="1"/>
  <c r="D17" i="1"/>
  <c r="C17" i="1"/>
  <c r="B17" i="1"/>
  <c r="E15" i="1"/>
  <c r="E14" i="1"/>
  <c r="G13" i="1"/>
  <c r="F13" i="1"/>
  <c r="D13" i="1"/>
  <c r="C13" i="1"/>
  <c r="B13" i="1"/>
  <c r="E10" i="1"/>
  <c r="G9" i="1"/>
  <c r="F9" i="1"/>
  <c r="D9" i="1"/>
  <c r="C9" i="1"/>
  <c r="B9" i="1"/>
  <c r="E17" i="1" l="1"/>
  <c r="C8" i="1"/>
  <c r="E21" i="1"/>
  <c r="F8" i="1"/>
  <c r="F27" i="1" s="1"/>
  <c r="F34" i="1" s="1"/>
  <c r="E29" i="1"/>
  <c r="C27" i="1"/>
  <c r="C34" i="1" s="1"/>
  <c r="B8" i="1"/>
  <c r="B27" i="1" s="1"/>
  <c r="B34" i="1" s="1"/>
  <c r="G8" i="1"/>
  <c r="G27" i="1" s="1"/>
  <c r="G34" i="1" s="1"/>
  <c r="E13" i="1"/>
  <c r="D8" i="1"/>
  <c r="D27" i="1" s="1"/>
  <c r="D34" i="1" s="1"/>
  <c r="E9" i="1"/>
  <c r="E8" i="1" l="1"/>
  <c r="E27" i="1" s="1"/>
  <c r="E34" i="1" s="1"/>
</calcChain>
</file>

<file path=xl/sharedStrings.xml><?xml version="1.0" encoding="utf-8"?>
<sst xmlns="http://schemas.openxmlformats.org/spreadsheetml/2006/main" count="32" uniqueCount="32">
  <si>
    <t>PARTIDAS</t>
  </si>
  <si>
    <t>CALCULO ORIGINAL</t>
  </si>
  <si>
    <t>MODIFICACIONES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</si>
  <si>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</si>
  <si>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</si>
  <si>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</si>
  <si>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</si>
  <si>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</si>
  <si>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</si>
  <si>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</si>
  <si>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</si>
  <si>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>OTROS INGRESOS DE ORIGEN MUNICIPAL</t>
  </si>
  <si>
    <t>·DE ORIGEN PROVINCIAL</t>
  </si>
  <si>
    <t>REGIMEN DE COPARTICIPACION PROVINCIAL</t>
  </si>
  <si>
    <t>OTROS INGRESOS DE JURISDICCION PROVINCIAL</t>
  </si>
  <si>
    <t>·DE ORIGEN NACIONAL</t>
  </si>
  <si>
    <t>REGIMEN DE COPARTICIPACION NACIONAL</t>
  </si>
  <si>
    <t>OTROS INGRESOS DE JURISDICC NACIONAL</t>
  </si>
  <si>
    <t>RECURSOS DE CAPITAL</t>
  </si>
  <si>
    <t>·REEMBOLSO DE OBRAS PUBLICAS</t>
  </si>
  <si>
    <t>·REEMBOLSO DE PRESTAMOS</t>
  </si>
  <si>
    <t>·REEMBOLSO DE VIVIENDAS</t>
  </si>
  <si>
    <t>·TRANSF. DE FONDOS PARA INVERSION PUBLICA</t>
  </si>
  <si>
    <t>TOTAL DE RECURSOS</t>
  </si>
  <si>
    <t>FINANCIAMIENTO</t>
  </si>
  <si>
    <t>USO DEL CREDITO</t>
  </si>
  <si>
    <t>APORTES NO REINTEGRABLES</t>
  </si>
  <si>
    <t>REMANENTES DE EJERCICIOS ANTERIORES</t>
  </si>
  <si>
    <t>ADELANTOS A PROVEEDORES Y CON.</t>
  </si>
  <si>
    <t>TOTAL RECURSOS Y FINANCIAMIENTO</t>
  </si>
  <si>
    <t>ANEXO IV: DE LA EJECUCION DEL PRESUPUESTO CON RELACION AL CALCULO DE RECURSOS Y FINANCIAMIENTO (Acuerdo Nº2988, texto ordenado según Nº6222)(*)</t>
  </si>
  <si>
    <t xml:space="preserve">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</si>
</sst>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3" fillId="0" borderId="0" xfId="0" applyFont="1"/>
    <xf numFmtId="164" fontId="4" fillId="0" borderId="0" xfId="1" applyFont="1"/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5" fillId="0" borderId="0" xfId="0" applyNumberFormat="1" applyFont="1"/>
    <xf numFmtId="4" fontId="0" fillId="0" borderId="0" xfId="0" applyNumberFormat="1"/>
    <xf numFmtId="3" fontId="2" fillId="2" borderId="2" xfId="0" applyNumberFormat="1" applyFont="1" applyFill="1" applyBorder="1"/>
    <xf numFmtId="3" fontId="2" fillId="0" borderId="2" xfId="0" applyNumberFormat="1" applyFont="1" applyBorder="1"/>
    <xf numFmtId="3" fontId="0" fillId="0" borderId="2" xfId="0" applyNumberFormat="1" applyBorder="1"/>
    <xf numFmtId="3" fontId="2" fillId="0" borderId="2" xfId="0" applyNumberFormat="1" applyFont="1" applyFill="1" applyBorder="1"/>
    <xf numFmtId="0" fontId="3" fillId="0" borderId="2" xfId="0" applyFont="1" applyBorder="1" applyAlignment="1">
      <alignment horizontal="center" vertical="center"/>
    </xf>
    <xf numFmtId="2" fontId="0" fillId="0" borderId="0" xfId="0" applyNumberFormat="1"/>
    <xf numFmtId="3" fontId="0" fillId="0" borderId="2" xfId="0" applyNumberFormat="1" applyBorder="1" applyAlignment="1">
      <alignment horizontal="right"/>
    </xf>
    <xf numFmtId="2" fontId="4" fillId="0" borderId="2" xfId="0" applyNumberFormat="1" applyFont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/>
    <xf numFmtId="17" fontId="2" fillId="0" borderId="0" xfId="0" applyNumberFormat="1" applyFont="1" applyAlignment="1">
      <alignment horizontal="right"/>
    </xf>
    <xf numFmtId="2" fontId="7" fillId="2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0" fontId="8" fillId="0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B5FA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190502</xdr:colOff>
      <xdr:row>0</xdr:row>
      <xdr:rowOff>161925</xdr:rowOff>
    </xdr:from>
    <xdr:to>
      <xdr:col>0</xdr:col>
      <xdr:colOff>1495426</xdr:colOff>
      <xdr:row>2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90" t="16666" r="2190" b="22727"/>
        <a:stretch/>
      </xdr:blipFill>
      <xdr:spPr>
        <a:xfrm>
          <a:off x="190502" y="161925"/>
          <a:ext cx="1304924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workbookViewId="0">
      <selection activeCell="L11" sqref="L11"/>
    </sheetView>
  </sheetViews>
  <sheetFormatPr baseColWidth="10" defaultRowHeight="15" x14ac:dyDescent="0.25"/>
  <cols>
    <col min="1" max="1" width="36.5703125" customWidth="1"/>
    <col min="2" max="2" width="18.28515625" customWidth="1"/>
    <col min="3" max="3" width="16.85546875" customWidth="1"/>
    <col min="4" max="4" width="15.85546875" customWidth="1"/>
    <col min="5" max="5" width="17" customWidth="1"/>
    <col min="6" max="6" width="17.5703125" customWidth="1"/>
    <col min="7" max="7" width="17.42578125" customWidth="1"/>
    <col min="8" max="8" width="13.7109375" customWidth="1"/>
    <col min="9" max="9" width="15" customWidth="1"/>
  </cols>
  <sheetData>
    <row r="1" spans="1:9" x14ac:dyDescent="0.25">
      <c r="C1" s="29"/>
      <c r="D1" s="29"/>
      <c r="E1" s="29"/>
    </row>
    <row r="2" spans="1:9" x14ac:dyDescent="0.25">
      <c r="F2" s="26" t="s">
        <v>31</v>
      </c>
      <c r="G2" s="28">
        <v>2022</v>
      </c>
    </row>
    <row r="3" spans="1:9" x14ac:dyDescent="0.25">
      <c r="H3" s="16"/>
    </row>
    <row r="4" spans="1:9" x14ac:dyDescent="0.25">
      <c r="A4" s="30" t="s">
        <v>30</v>
      </c>
      <c r="B4" s="30"/>
      <c r="C4" s="30"/>
      <c r="D4" s="30"/>
      <c r="E4" s="30"/>
      <c r="F4" s="30"/>
      <c r="G4" s="30"/>
    </row>
    <row r="5" spans="1:9" x14ac:dyDescent="0.25">
      <c r="A5" s="1"/>
      <c r="B5" s="2"/>
      <c r="C5" s="1"/>
      <c r="D5" s="1"/>
      <c r="E5" s="1"/>
      <c r="F5" s="3"/>
      <c r="G5" s="3"/>
    </row>
    <row r="6" spans="1:9" ht="22.5" customHeight="1" x14ac:dyDescent="0.25">
      <c r="A6" s="33" t="s">
        <v>0</v>
      </c>
      <c r="B6" s="33" t="s">
        <v>1</v>
      </c>
      <c r="C6" s="31" t="s">
        <v>2</v>
      </c>
      <c r="D6" s="32"/>
      <c r="E6" s="33" t="s">
        <v>3</v>
      </c>
      <c r="F6" s="33" t="s">
        <v>4</v>
      </c>
      <c r="G6" s="33" t="s">
        <v>5</v>
      </c>
    </row>
    <row r="7" spans="1:9" x14ac:dyDescent="0.25">
      <c r="A7" s="34"/>
      <c r="B7" s="34"/>
      <c r="C7" s="15" t="s">
        <v>6</v>
      </c>
      <c r="D7" s="15" t="s">
        <v>7</v>
      </c>
      <c r="E7" s="34"/>
      <c r="F7" s="34"/>
      <c r="G7" s="34"/>
    </row>
    <row r="8" spans="1:9" x14ac:dyDescent="0.25">
      <c r="A8" s="6" t="s">
        <v>8</v>
      </c>
      <c r="B8" s="11">
        <f t="shared" ref="B8:G8" si="0">SUM(B9+B13+B17)</f>
        <v>0</v>
      </c>
      <c r="C8" s="11">
        <f t="shared" si="0"/>
        <v>0</v>
      </c>
      <c r="D8" s="11">
        <f t="shared" si="0"/>
        <v>0</v>
      </c>
      <c r="E8" s="11">
        <f t="shared" si="0"/>
        <v>0</v>
      </c>
      <c r="F8" s="19">
        <f t="shared" si="0"/>
        <v>844069221.28999996</v>
      </c>
      <c r="G8" s="11">
        <f t="shared" si="0"/>
        <v>0</v>
      </c>
      <c r="H8" s="16"/>
      <c r="I8" s="24"/>
    </row>
    <row r="9" spans="1:9" x14ac:dyDescent="0.25">
      <c r="A9" s="5" t="s">
        <v>9</v>
      </c>
      <c r="B9" s="14">
        <f t="shared" ref="B9:G9" si="1">B10+B11</f>
        <v>0</v>
      </c>
      <c r="C9" s="14">
        <f t="shared" si="1"/>
        <v>0</v>
      </c>
      <c r="D9" s="14">
        <f t="shared" si="1"/>
        <v>0</v>
      </c>
      <c r="E9" s="14">
        <f t="shared" si="1"/>
        <v>0</v>
      </c>
      <c r="F9" s="21">
        <f t="shared" si="1"/>
        <v>221644137.93000001</v>
      </c>
      <c r="G9" s="14">
        <f t="shared" si="1"/>
        <v>0</v>
      </c>
      <c r="H9" s="24"/>
    </row>
    <row r="10" spans="1:9" x14ac:dyDescent="0.25">
      <c r="A10" s="4" t="s">
        <v>10</v>
      </c>
      <c r="B10" s="13">
        <v>0</v>
      </c>
      <c r="C10" s="13">
        <v>0</v>
      </c>
      <c r="D10" s="13">
        <v>0</v>
      </c>
      <c r="E10" s="13">
        <f t="shared" ref="E10:E18" si="2">B10+C10+D10</f>
        <v>0</v>
      </c>
      <c r="F10" s="20">
        <v>86203359.669999987</v>
      </c>
      <c r="G10" s="13">
        <v>0</v>
      </c>
    </row>
    <row r="11" spans="1:9" x14ac:dyDescent="0.25">
      <c r="A11" s="4" t="s">
        <v>11</v>
      </c>
      <c r="B11" s="13">
        <v>0</v>
      </c>
      <c r="C11" s="13">
        <v>0</v>
      </c>
      <c r="D11" s="13"/>
      <c r="E11" s="13">
        <v>0</v>
      </c>
      <c r="F11" s="20">
        <v>135440778.26000002</v>
      </c>
      <c r="G11" s="13">
        <v>0</v>
      </c>
      <c r="H11" s="10"/>
    </row>
    <row r="12" spans="1:9" x14ac:dyDescent="0.25">
      <c r="A12" s="4"/>
      <c r="B12" s="8"/>
      <c r="C12" s="8"/>
      <c r="D12" s="8"/>
      <c r="E12" s="7"/>
      <c r="F12" s="22"/>
      <c r="G12" s="8"/>
    </row>
    <row r="13" spans="1:9" x14ac:dyDescent="0.25">
      <c r="A13" s="5" t="s">
        <v>12</v>
      </c>
      <c r="B13" s="14">
        <f t="shared" ref="B13:G13" si="3">SUM(B14+B15)</f>
        <v>0</v>
      </c>
      <c r="C13" s="14">
        <f t="shared" si="3"/>
        <v>0</v>
      </c>
      <c r="D13" s="14">
        <f t="shared" si="3"/>
        <v>0</v>
      </c>
      <c r="E13" s="14">
        <f t="shared" si="3"/>
        <v>0</v>
      </c>
      <c r="F13" s="21">
        <f t="shared" si="3"/>
        <v>392711284.06</v>
      </c>
      <c r="G13" s="14">
        <f t="shared" si="3"/>
        <v>0</v>
      </c>
    </row>
    <row r="14" spans="1:9" x14ac:dyDescent="0.25">
      <c r="A14" s="4" t="s">
        <v>13</v>
      </c>
      <c r="B14" s="13">
        <v>0</v>
      </c>
      <c r="C14" s="13">
        <v>0</v>
      </c>
      <c r="D14" s="13">
        <v>0</v>
      </c>
      <c r="E14" s="13">
        <f t="shared" si="2"/>
        <v>0</v>
      </c>
      <c r="F14" s="20">
        <v>389472804.05999994</v>
      </c>
      <c r="G14" s="13">
        <v>0</v>
      </c>
    </row>
    <row r="15" spans="1:9" x14ac:dyDescent="0.25">
      <c r="A15" s="4" t="s">
        <v>14</v>
      </c>
      <c r="B15" s="13">
        <v>0</v>
      </c>
      <c r="C15" s="13">
        <v>0</v>
      </c>
      <c r="D15" s="13">
        <v>0</v>
      </c>
      <c r="E15" s="13">
        <f t="shared" si="2"/>
        <v>0</v>
      </c>
      <c r="F15" s="20">
        <v>3238480.0000000596</v>
      </c>
      <c r="G15" s="13">
        <v>0</v>
      </c>
    </row>
    <row r="16" spans="1:9" x14ac:dyDescent="0.25">
      <c r="A16" s="4"/>
      <c r="B16" s="8"/>
      <c r="C16" s="8"/>
      <c r="D16" s="8"/>
      <c r="E16" s="7"/>
      <c r="F16" s="18"/>
      <c r="G16" s="8"/>
    </row>
    <row r="17" spans="1:8" x14ac:dyDescent="0.25">
      <c r="A17" s="5" t="s">
        <v>15</v>
      </c>
      <c r="B17" s="14">
        <f t="shared" ref="B17:G17" si="4">SUM(B18+B19)</f>
        <v>0</v>
      </c>
      <c r="C17" s="14">
        <f t="shared" si="4"/>
        <v>0</v>
      </c>
      <c r="D17" s="14">
        <f t="shared" si="4"/>
        <v>0</v>
      </c>
      <c r="E17" s="14">
        <f t="shared" si="4"/>
        <v>0</v>
      </c>
      <c r="F17" s="21">
        <f t="shared" si="4"/>
        <v>229713799.30000001</v>
      </c>
      <c r="G17" s="14">
        <f t="shared" si="4"/>
        <v>0</v>
      </c>
    </row>
    <row r="18" spans="1:8" x14ac:dyDescent="0.25">
      <c r="A18" s="4" t="s">
        <v>16</v>
      </c>
      <c r="B18" s="13">
        <v>0</v>
      </c>
      <c r="C18" s="13">
        <v>0</v>
      </c>
      <c r="D18" s="13">
        <v>0</v>
      </c>
      <c r="E18" s="13">
        <f t="shared" si="2"/>
        <v>0</v>
      </c>
      <c r="F18" s="20">
        <v>229518909.30000001</v>
      </c>
      <c r="G18" s="13">
        <v>0</v>
      </c>
    </row>
    <row r="19" spans="1:8" x14ac:dyDescent="0.25">
      <c r="A19" s="4" t="s">
        <v>17</v>
      </c>
      <c r="B19" s="13">
        <v>0</v>
      </c>
      <c r="C19" s="13">
        <v>0</v>
      </c>
      <c r="D19" s="13">
        <v>0</v>
      </c>
      <c r="E19" s="13">
        <f>B19+C19+D19</f>
        <v>0</v>
      </c>
      <c r="F19" s="20">
        <v>194890</v>
      </c>
      <c r="G19" s="13">
        <v>0</v>
      </c>
    </row>
    <row r="20" spans="1:8" x14ac:dyDescent="0.25">
      <c r="A20" s="4"/>
      <c r="B20" s="13"/>
      <c r="C20" s="13"/>
      <c r="D20" s="13"/>
      <c r="E20" s="13">
        <f t="shared" ref="E20:E33" si="5">B20+C20+D20</f>
        <v>0</v>
      </c>
      <c r="F20" s="17"/>
      <c r="G20" s="13">
        <v>0</v>
      </c>
    </row>
    <row r="21" spans="1:8" x14ac:dyDescent="0.25">
      <c r="A21" s="6" t="s">
        <v>18</v>
      </c>
      <c r="B21" s="11">
        <f t="shared" ref="B21:G21" si="6">SUM(B22:B25)</f>
        <v>0</v>
      </c>
      <c r="C21" s="11">
        <f t="shared" si="6"/>
        <v>0</v>
      </c>
      <c r="D21" s="11">
        <f t="shared" si="6"/>
        <v>0</v>
      </c>
      <c r="E21" s="11">
        <f t="shared" si="6"/>
        <v>0</v>
      </c>
      <c r="F21" s="19">
        <f t="shared" si="6"/>
        <v>3807.96</v>
      </c>
      <c r="G21" s="11">
        <f t="shared" si="6"/>
        <v>0</v>
      </c>
      <c r="H21" s="10"/>
    </row>
    <row r="22" spans="1:8" x14ac:dyDescent="0.25">
      <c r="A22" s="5" t="s">
        <v>19</v>
      </c>
      <c r="B22" s="13">
        <v>0</v>
      </c>
      <c r="C22" s="13">
        <v>0</v>
      </c>
      <c r="D22" s="13">
        <v>0</v>
      </c>
      <c r="E22" s="13">
        <v>0</v>
      </c>
      <c r="F22" s="20">
        <v>3807.96</v>
      </c>
      <c r="G22" s="13">
        <v>0</v>
      </c>
    </row>
    <row r="23" spans="1:8" x14ac:dyDescent="0.25">
      <c r="A23" s="5" t="s">
        <v>20</v>
      </c>
      <c r="B23" s="13">
        <v>0</v>
      </c>
      <c r="C23" s="13">
        <v>0</v>
      </c>
      <c r="D23" s="13">
        <v>0</v>
      </c>
      <c r="E23" s="13">
        <f t="shared" si="5"/>
        <v>0</v>
      </c>
      <c r="F23" s="20">
        <v>0</v>
      </c>
      <c r="G23" s="13">
        <v>0</v>
      </c>
    </row>
    <row r="24" spans="1:8" x14ac:dyDescent="0.25">
      <c r="A24" s="5" t="s">
        <v>21</v>
      </c>
      <c r="B24" s="13">
        <v>0</v>
      </c>
      <c r="C24" s="13">
        <v>0</v>
      </c>
      <c r="D24" s="13">
        <v>0</v>
      </c>
      <c r="E24" s="13">
        <f t="shared" si="5"/>
        <v>0</v>
      </c>
      <c r="F24" s="20">
        <v>0</v>
      </c>
      <c r="G24" s="13">
        <v>0</v>
      </c>
    </row>
    <row r="25" spans="1:8" x14ac:dyDescent="0.25">
      <c r="A25" s="5" t="s">
        <v>22</v>
      </c>
      <c r="B25" s="13">
        <f>B26</f>
        <v>0</v>
      </c>
      <c r="C25" s="13">
        <f>C26</f>
        <v>0</v>
      </c>
      <c r="D25" s="13">
        <f>D26</f>
        <v>0</v>
      </c>
      <c r="E25" s="13">
        <f>E26</f>
        <v>0</v>
      </c>
      <c r="F25" s="20">
        <v>0</v>
      </c>
      <c r="G25" s="13">
        <v>0</v>
      </c>
    </row>
    <row r="26" spans="1:8" x14ac:dyDescent="0.25">
      <c r="A26" s="4"/>
      <c r="B26" s="13">
        <v>0</v>
      </c>
      <c r="C26" s="13">
        <v>0</v>
      </c>
      <c r="D26" s="13">
        <v>0</v>
      </c>
      <c r="E26" s="13">
        <v>0</v>
      </c>
      <c r="F26" s="17">
        <v>0</v>
      </c>
      <c r="G26" s="13">
        <v>0</v>
      </c>
    </row>
    <row r="27" spans="1:8" x14ac:dyDescent="0.25">
      <c r="A27" s="6" t="s">
        <v>23</v>
      </c>
      <c r="B27" s="11">
        <f t="shared" ref="B27:G27" si="7">B8+B21</f>
        <v>0</v>
      </c>
      <c r="C27" s="11">
        <f t="shared" si="7"/>
        <v>0</v>
      </c>
      <c r="D27" s="11">
        <f t="shared" si="7"/>
        <v>0</v>
      </c>
      <c r="E27" s="11">
        <f t="shared" si="7"/>
        <v>0</v>
      </c>
      <c r="F27" s="19">
        <f t="shared" si="7"/>
        <v>844073029.25</v>
      </c>
      <c r="G27" s="11">
        <f t="shared" si="7"/>
        <v>0</v>
      </c>
    </row>
    <row r="28" spans="1:8" x14ac:dyDescent="0.25">
      <c r="A28" s="4"/>
      <c r="B28" s="9"/>
      <c r="C28" s="8"/>
      <c r="D28" s="8"/>
      <c r="E28" s="7"/>
      <c r="F28" s="18"/>
      <c r="G28" s="8"/>
    </row>
    <row r="29" spans="1:8" x14ac:dyDescent="0.25">
      <c r="A29" s="5" t="s">
        <v>24</v>
      </c>
      <c r="B29" s="12">
        <f t="shared" ref="B29:G29" si="8">SUM(B30:B33)</f>
        <v>0</v>
      </c>
      <c r="C29" s="12">
        <f t="shared" si="8"/>
        <v>0</v>
      </c>
      <c r="D29" s="12">
        <f t="shared" si="8"/>
        <v>0</v>
      </c>
      <c r="E29" s="12">
        <f t="shared" si="8"/>
        <v>0</v>
      </c>
      <c r="F29" s="23">
        <f t="shared" si="8"/>
        <v>44830435.75</v>
      </c>
      <c r="G29" s="12">
        <f t="shared" si="8"/>
        <v>0</v>
      </c>
    </row>
    <row r="30" spans="1:8" x14ac:dyDescent="0.25">
      <c r="A30" s="4" t="s">
        <v>25</v>
      </c>
      <c r="B30" s="13">
        <v>0</v>
      </c>
      <c r="C30" s="13">
        <v>0</v>
      </c>
      <c r="D30" s="13">
        <v>0</v>
      </c>
      <c r="E30" s="13">
        <f t="shared" si="5"/>
        <v>0</v>
      </c>
      <c r="F30" s="20">
        <v>0</v>
      </c>
      <c r="G30" s="13">
        <v>0</v>
      </c>
    </row>
    <row r="31" spans="1:8" x14ac:dyDescent="0.25">
      <c r="A31" s="4" t="s">
        <v>26</v>
      </c>
      <c r="B31" s="13">
        <v>0</v>
      </c>
      <c r="C31" s="13">
        <v>0</v>
      </c>
      <c r="D31" s="13">
        <v>0</v>
      </c>
      <c r="E31" s="13">
        <f t="shared" si="5"/>
        <v>0</v>
      </c>
      <c r="F31" s="20">
        <v>0</v>
      </c>
      <c r="G31" s="13">
        <v>0</v>
      </c>
    </row>
    <row r="32" spans="1:8" x14ac:dyDescent="0.25">
      <c r="A32" s="4" t="s">
        <v>27</v>
      </c>
      <c r="B32" s="13">
        <v>0</v>
      </c>
      <c r="C32" s="13">
        <v>0</v>
      </c>
      <c r="D32" s="13">
        <v>0</v>
      </c>
      <c r="E32" s="13">
        <f t="shared" si="5"/>
        <v>0</v>
      </c>
      <c r="F32" s="20">
        <v>44830435.75</v>
      </c>
      <c r="G32" s="13">
        <v>0</v>
      </c>
    </row>
    <row r="33" spans="1:7" x14ac:dyDescent="0.25">
      <c r="A33" s="4" t="s">
        <v>28</v>
      </c>
      <c r="B33" s="13">
        <v>0</v>
      </c>
      <c r="C33" s="13">
        <v>0</v>
      </c>
      <c r="D33" s="13">
        <v>0</v>
      </c>
      <c r="E33" s="13">
        <f t="shared" si="5"/>
        <v>0</v>
      </c>
      <c r="F33" s="20">
        <v>0</v>
      </c>
      <c r="G33" s="13">
        <v>0</v>
      </c>
    </row>
    <row r="34" spans="1:7" x14ac:dyDescent="0.25">
      <c r="A34" s="6" t="s">
        <v>29</v>
      </c>
      <c r="B34" s="27">
        <f t="shared" ref="B34:G34" si="9">B27+B29</f>
        <v>0</v>
      </c>
      <c r="C34" s="27">
        <f t="shared" si="9"/>
        <v>0</v>
      </c>
      <c r="D34" s="27">
        <f t="shared" si="9"/>
        <v>0</v>
      </c>
      <c r="E34" s="27">
        <f t="shared" si="9"/>
        <v>0</v>
      </c>
      <c r="F34" s="19">
        <f t="shared" si="9"/>
        <v>888903465</v>
      </c>
      <c r="G34" s="27">
        <f t="shared" si="9"/>
        <v>0</v>
      </c>
    </row>
    <row r="36" spans="1:7" x14ac:dyDescent="0.25">
      <c r="C36" s="25"/>
      <c r="D36" s="25"/>
      <c r="E36" s="35"/>
      <c r="F36" s="36"/>
      <c r="G36" s="25"/>
    </row>
    <row r="37" spans="1:7" x14ac:dyDescent="0.25">
      <c r="C37" s="25"/>
      <c r="D37" s="25"/>
      <c r="E37" s="25"/>
      <c r="F37" s="25"/>
      <c r="G37" s="25"/>
    </row>
    <row r="38" spans="1:7" x14ac:dyDescent="0.25">
      <c r="C38" s="25"/>
      <c r="D38" s="25"/>
      <c r="E38" s="25"/>
      <c r="F38" s="25"/>
      <c r="G38" s="25"/>
    </row>
    <row r="39" spans="1:7" x14ac:dyDescent="0.25">
      <c r="C39" s="25"/>
      <c r="D39" s="25"/>
      <c r="E39" s="25"/>
      <c r="F39" s="25"/>
      <c r="G39" s="25"/>
    </row>
    <row r="40" spans="1:7" x14ac:dyDescent="0.25">
      <c r="C40" s="25"/>
      <c r="D40" s="25"/>
      <c r="E40" s="25"/>
      <c r="F40" s="37"/>
      <c r="G40" s="25"/>
    </row>
    <row r="41" spans="1:7" x14ac:dyDescent="0.25">
      <c r="C41" s="25"/>
      <c r="D41" s="25"/>
      <c r="E41" s="25"/>
      <c r="F41" s="37"/>
      <c r="G41" s="25"/>
    </row>
    <row r="42" spans="1:7" x14ac:dyDescent="0.25">
      <c r="C42" s="25"/>
      <c r="D42" s="25"/>
      <c r="E42" s="25"/>
      <c r="F42" s="37"/>
      <c r="G42" s="25"/>
    </row>
    <row r="43" spans="1:7" x14ac:dyDescent="0.25">
      <c r="C43" s="25"/>
      <c r="D43" s="25"/>
      <c r="E43" s="25"/>
      <c r="F43" s="37"/>
      <c r="G43" s="25"/>
    </row>
    <row r="44" spans="1:7" x14ac:dyDescent="0.25">
      <c r="C44" s="25"/>
      <c r="D44" s="25"/>
      <c r="E44" s="25"/>
      <c r="F44" s="25"/>
      <c r="G44" s="25"/>
    </row>
    <row r="45" spans="1:7" x14ac:dyDescent="0.25">
      <c r="C45" s="25"/>
      <c r="D45" s="25"/>
      <c r="E45" s="25"/>
      <c r="F45" s="25"/>
      <c r="G45" s="25"/>
    </row>
  </sheetData>
  <mergeCells count="9">
    <mergeCell ref="F40:F43"/>
    <mergeCell ref="C1:E1"/>
    <mergeCell ref="A4:G4"/>
    <mergeCell ref="C6:D6"/>
    <mergeCell ref="E6:E7"/>
    <mergeCell ref="B6:B7"/>
    <mergeCell ref="A6:A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ignoredErrors>
    <ignoredError sqref="F21:G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Jimena Ruiz</cp:lastModifiedBy>
  <cp:lastPrinted>2022-06-30T12:54:39Z</cp:lastPrinted>
  <dcterms:created xsi:type="dcterms:W3CDTF">2021-03-29T12:47:27Z</dcterms:created>
  <dcterms:modified xsi:type="dcterms:W3CDTF">2022-07-12T14:46:33Z</dcterms:modified>
</cp:coreProperties>
</file>