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600" windowHeight="9435" activeTab="0"/>
  </bookViews>
  <sheets>
    <sheet name="anexo III MENSUAL" sheetId="1" r:id="rId1"/>
    <sheet name="Hoja1" sheetId="2" r:id="rId2"/>
  </sheets>
  <definedNames>
    <definedName name="_xlnm.Print_Area" localSheetId="0">'anexo III MENSUAL'!$A$1:$L$28</definedName>
  </definedNames>
  <calcPr fullCalcOnLoad="1"/>
</workbook>
</file>

<file path=xl/sharedStrings.xml><?xml version="1.0" encoding="utf-8"?>
<sst xmlns="http://schemas.openxmlformats.org/spreadsheetml/2006/main" count="38" uniqueCount="38">
  <si>
    <t>DEVENGADO</t>
  </si>
  <si>
    <t>PAGADO</t>
  </si>
  <si>
    <t>Anexo III: DE LA EJECUCION DE PRESUPUESTO CON RELACION A LOS CREDITOS (Acuerdo Nº 2988, texto ordenado según Acuerdo Nº 6222)</t>
  </si>
  <si>
    <t>PARTIDAS</t>
  </si>
  <si>
    <t>MODIFICACIONES</t>
  </si>
  <si>
    <t>COMPROMISOS CONTRAIDOS</t>
  </si>
  <si>
    <t>MANDADO A PAGAR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</si>
  <si>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</si>
  <si>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</si>
  <si>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</si>
  <si>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</si>
  <si>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</si>
  <si>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</si>
  <si>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</si>
  <si>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</si>
  <si>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</si>
  <si>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</si>
  <si>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</si>
  <si>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</si>
  <si>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</si>
  <si>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</si>
  <si>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</si>
  <si>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</si>
  <si>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</si>
  <si>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</si>
  <si>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</si>
  <si>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</si>
  <si>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</si>
  <si>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</si>
  <si>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</si>
  <si>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</si>
  <si>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</si>
  <si>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</si>
  <si>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</si>
  <si>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CREDITO AUTORIZADO DEFINITIVO</t>
  </si>
  <si>
    <t xml:space="preserve">CREDITO AUTORIZADO ORIGINAL </t>
  </si>
  <si>
    <t xml:space="preserve">Detalle de la Norma Legal: Decreto 2020/2178 </t>
  </si>
  <si>
    <t>Marzo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</si>
</sst>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center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3" fontId="20" fillId="0" borderId="0" xfId="52" applyFont="1" applyAlignment="1">
      <alignment/>
    </xf>
    <xf numFmtId="0" fontId="2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43" fontId="19" fillId="0" borderId="0" xfId="52" applyFont="1" applyAlignment="1">
      <alignment/>
    </xf>
    <xf numFmtId="0" fontId="21" fillId="0" borderId="0" xfId="0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0" xfId="0" applyFont="1" applyFill="1" applyAlignment="1">
      <alignment vertical="top" wrapText="1"/>
    </xf>
    <xf numFmtId="4" fontId="42" fillId="0" borderId="0" xfId="0" applyNumberFormat="1" applyFont="1" applyFill="1" applyAlignment="1">
      <alignment vertical="top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O23" sqref="O23"/>
    </sheetView>
  </sheetViews>
  <sheetFormatPr defaultColWidth="11.421875" defaultRowHeight="12.75"/>
  <cols>
    <col min="1" max="1" width="22.28125" style="0" customWidth="1"/>
    <col min="2" max="2" width="14.140625" style="0" customWidth="1"/>
    <col min="3" max="3" width="12.7109375" style="0" customWidth="1"/>
    <col min="4" max="4" width="12.28125" style="0" bestFit="1" customWidth="1"/>
    <col min="5" max="5" width="14.7109375" style="0" customWidth="1"/>
    <col min="6" max="6" width="15.7109375" style="0" customWidth="1"/>
    <col min="7" max="7" width="14.421875" style="0" customWidth="1"/>
    <col min="8" max="8" width="13.8515625" style="0" customWidth="1"/>
    <col min="9" max="9" width="14.28125" style="0" customWidth="1"/>
    <col min="10" max="10" width="13.140625" style="0" customWidth="1"/>
    <col min="11" max="11" width="14.00390625" style="0" customWidth="1"/>
    <col min="12" max="12" width="14.8515625" style="0" customWidth="1"/>
  </cols>
  <sheetData>
    <row r="1" spans="1:12" ht="12.75">
      <c r="A1" s="1" t="s">
        <v>2</v>
      </c>
      <c r="B1" s="2"/>
      <c r="C1" s="2"/>
      <c r="D1" s="2"/>
      <c r="E1" s="2"/>
      <c r="F1" s="3"/>
      <c r="G1" s="3"/>
      <c r="H1" s="3"/>
      <c r="I1" s="1">
        <v>2021</v>
      </c>
      <c r="J1" s="2"/>
      <c r="K1" s="2"/>
      <c r="L1" s="9" t="s">
        <v>37</v>
      </c>
    </row>
    <row r="2" spans="1:12" ht="12.75">
      <c r="A2" s="2"/>
      <c r="B2" s="2"/>
      <c r="C2" s="2"/>
      <c r="D2" s="2"/>
      <c r="E2" s="2"/>
      <c r="F2" s="3"/>
      <c r="G2" s="3"/>
      <c r="I2" s="3"/>
      <c r="J2" s="2"/>
      <c r="K2" s="2"/>
      <c r="L2" s="2"/>
    </row>
    <row r="3" spans="1:12" ht="12.75">
      <c r="A3" s="10" t="s">
        <v>3</v>
      </c>
      <c r="B3" s="10" t="s">
        <v>35</v>
      </c>
      <c r="C3" s="12" t="s">
        <v>4</v>
      </c>
      <c r="D3" s="13"/>
      <c r="E3" s="10" t="s">
        <v>34</v>
      </c>
      <c r="F3" s="10" t="s">
        <v>5</v>
      </c>
      <c r="G3" s="10" t="s">
        <v>0</v>
      </c>
      <c r="H3" s="10" t="s">
        <v>6</v>
      </c>
      <c r="I3" s="10" t="s">
        <v>1</v>
      </c>
      <c r="J3" s="10" t="s">
        <v>7</v>
      </c>
      <c r="K3" s="10" t="s">
        <v>8</v>
      </c>
      <c r="L3" s="10" t="s">
        <v>9</v>
      </c>
    </row>
    <row r="4" spans="1:12" ht="12.75">
      <c r="A4" s="11"/>
      <c r="B4" s="11"/>
      <c r="C4" s="4" t="s">
        <v>10</v>
      </c>
      <c r="D4" s="4" t="s">
        <v>11</v>
      </c>
      <c r="E4" s="11"/>
      <c r="F4" s="11"/>
      <c r="G4" s="11"/>
      <c r="H4" s="11"/>
      <c r="I4" s="11"/>
      <c r="J4" s="11"/>
      <c r="K4" s="11"/>
      <c r="L4" s="11"/>
    </row>
    <row r="5" spans="1:12" ht="12.75">
      <c r="A5" s="5" t="s">
        <v>12</v>
      </c>
      <c r="B5" s="6">
        <v>0</v>
      </c>
      <c r="C5" s="6">
        <f aca="true" t="shared" si="0" ref="C5:H5">+C6+C12+C13</f>
        <v>0</v>
      </c>
      <c r="D5" s="6">
        <f t="shared" si="0"/>
        <v>0</v>
      </c>
      <c r="E5" s="6">
        <f t="shared" si="0"/>
        <v>0</v>
      </c>
      <c r="F5" s="6">
        <f>+F6+F12+F13</f>
        <v>400517488.48</v>
      </c>
      <c r="G5" s="6">
        <f t="shared" si="0"/>
        <v>238254540.89</v>
      </c>
      <c r="H5" s="6">
        <f t="shared" si="0"/>
        <v>208669544.52</v>
      </c>
      <c r="I5" s="6">
        <f>+I6+I12+I13</f>
        <v>207913299.39000002</v>
      </c>
      <c r="J5" s="6">
        <v>0</v>
      </c>
      <c r="K5" s="6">
        <v>0</v>
      </c>
      <c r="L5" s="6">
        <v>0</v>
      </c>
    </row>
    <row r="6" spans="1:12" ht="12.75">
      <c r="A6" s="7" t="s">
        <v>13</v>
      </c>
      <c r="B6" s="6">
        <v>0</v>
      </c>
      <c r="C6" s="6">
        <f aca="true" t="shared" si="1" ref="C6:C26">+C7+C13+C14</f>
        <v>0</v>
      </c>
      <c r="D6" s="6">
        <f aca="true" t="shared" si="2" ref="D6:D26">+D7+D13+D14</f>
        <v>0</v>
      </c>
      <c r="E6" s="3">
        <f>+E7+E10+E11</f>
        <v>0</v>
      </c>
      <c r="F6" s="3">
        <f>+F7+F10+F11</f>
        <v>383703873.3</v>
      </c>
      <c r="G6" s="3">
        <f>+G7+G10+G11</f>
        <v>228535271.1</v>
      </c>
      <c r="H6" s="3">
        <f>+H7+H10+H11</f>
        <v>201317081.93</v>
      </c>
      <c r="I6" s="3">
        <f>+I7+I10+I11</f>
        <v>200560836.8</v>
      </c>
      <c r="J6" s="3">
        <v>0</v>
      </c>
      <c r="K6" s="6">
        <v>0</v>
      </c>
      <c r="L6" s="6">
        <v>0</v>
      </c>
    </row>
    <row r="7" spans="1:12" ht="12.75">
      <c r="A7" s="7" t="s">
        <v>14</v>
      </c>
      <c r="B7" s="6">
        <v>0</v>
      </c>
      <c r="C7" s="6">
        <f t="shared" si="1"/>
        <v>0</v>
      </c>
      <c r="D7" s="6">
        <f t="shared" si="2"/>
        <v>0</v>
      </c>
      <c r="E7" s="3">
        <f>SUM(E8:E9)</f>
        <v>0</v>
      </c>
      <c r="F7" s="3">
        <f>+F8+F9</f>
        <v>75173642.36</v>
      </c>
      <c r="G7" s="3">
        <f>+G8+G9</f>
        <v>75173642.36</v>
      </c>
      <c r="H7" s="3">
        <f>+H8+H9</f>
        <v>75077064.72</v>
      </c>
      <c r="I7" s="3">
        <f>+I8+I9</f>
        <v>75077064.72</v>
      </c>
      <c r="J7" s="3">
        <v>0</v>
      </c>
      <c r="K7" s="6">
        <v>0</v>
      </c>
      <c r="L7" s="6">
        <v>0</v>
      </c>
    </row>
    <row r="8" spans="1:12" ht="12.75">
      <c r="A8" s="7" t="s">
        <v>15</v>
      </c>
      <c r="B8" s="6">
        <v>0</v>
      </c>
      <c r="C8" s="6">
        <f t="shared" si="1"/>
        <v>0</v>
      </c>
      <c r="D8" s="6">
        <f t="shared" si="2"/>
        <v>0</v>
      </c>
      <c r="E8" s="3">
        <f aca="true" t="shared" si="3" ref="E8:E13">SUM(B8:D8)</f>
        <v>0</v>
      </c>
      <c r="F8" s="3">
        <v>67518203.26</v>
      </c>
      <c r="G8" s="3">
        <v>67518203.26</v>
      </c>
      <c r="H8" s="3">
        <v>67421625.62</v>
      </c>
      <c r="I8" s="3">
        <v>67421625.62</v>
      </c>
      <c r="J8" s="3">
        <v>0</v>
      </c>
      <c r="K8" s="6">
        <v>0</v>
      </c>
      <c r="L8" s="6">
        <v>0</v>
      </c>
    </row>
    <row r="9" spans="1:12" ht="12.75">
      <c r="A9" s="7" t="s">
        <v>16</v>
      </c>
      <c r="B9" s="6">
        <v>0</v>
      </c>
      <c r="C9" s="6">
        <f t="shared" si="1"/>
        <v>0</v>
      </c>
      <c r="D9" s="6">
        <f t="shared" si="2"/>
        <v>0</v>
      </c>
      <c r="E9" s="3">
        <f t="shared" si="3"/>
        <v>0</v>
      </c>
      <c r="F9" s="3">
        <v>7655439.1</v>
      </c>
      <c r="G9" s="3">
        <v>7655439.1</v>
      </c>
      <c r="H9" s="3">
        <v>7655439.1</v>
      </c>
      <c r="I9" s="3">
        <v>7655439.1</v>
      </c>
      <c r="J9" s="3">
        <v>0</v>
      </c>
      <c r="K9" s="6">
        <v>0</v>
      </c>
      <c r="L9" s="6">
        <v>0</v>
      </c>
    </row>
    <row r="10" spans="1:12" ht="12.75">
      <c r="A10" s="7" t="s">
        <v>17</v>
      </c>
      <c r="B10" s="6">
        <v>0</v>
      </c>
      <c r="C10" s="6">
        <f t="shared" si="1"/>
        <v>0</v>
      </c>
      <c r="D10" s="6">
        <f t="shared" si="2"/>
        <v>0</v>
      </c>
      <c r="E10" s="3">
        <f t="shared" si="3"/>
        <v>0</v>
      </c>
      <c r="F10" s="3">
        <v>41821157.39</v>
      </c>
      <c r="G10" s="3">
        <v>17686471.79</v>
      </c>
      <c r="H10" s="3">
        <v>11435972.14</v>
      </c>
      <c r="I10" s="3">
        <v>11420642.14</v>
      </c>
      <c r="J10" s="3">
        <v>0</v>
      </c>
      <c r="K10" s="6">
        <v>0</v>
      </c>
      <c r="L10" s="6">
        <v>0</v>
      </c>
    </row>
    <row r="11" spans="1:12" ht="12.75">
      <c r="A11" s="7" t="s">
        <v>18</v>
      </c>
      <c r="B11" s="6">
        <v>0</v>
      </c>
      <c r="C11" s="6">
        <f t="shared" si="1"/>
        <v>0</v>
      </c>
      <c r="D11" s="6">
        <f t="shared" si="2"/>
        <v>0</v>
      </c>
      <c r="E11" s="3">
        <f t="shared" si="3"/>
        <v>0</v>
      </c>
      <c r="F11" s="3">
        <v>266709073.55</v>
      </c>
      <c r="G11" s="3">
        <v>135675156.95</v>
      </c>
      <c r="H11" s="3">
        <v>114804045.07</v>
      </c>
      <c r="I11" s="3">
        <v>114063129.94</v>
      </c>
      <c r="J11" s="3">
        <v>0</v>
      </c>
      <c r="K11" s="6">
        <v>0</v>
      </c>
      <c r="L11" s="6">
        <v>0</v>
      </c>
    </row>
    <row r="12" spans="1:12" ht="12.75">
      <c r="A12" s="7" t="s">
        <v>19</v>
      </c>
      <c r="B12" s="6">
        <v>0</v>
      </c>
      <c r="C12" s="6">
        <f t="shared" si="1"/>
        <v>0</v>
      </c>
      <c r="D12" s="6">
        <f t="shared" si="2"/>
        <v>0</v>
      </c>
      <c r="E12" s="3">
        <f t="shared" si="3"/>
        <v>0</v>
      </c>
      <c r="F12" s="3">
        <v>3843794.98</v>
      </c>
      <c r="G12" s="3">
        <v>3843794.98</v>
      </c>
      <c r="H12" s="3">
        <v>3843794.98</v>
      </c>
      <c r="I12" s="3">
        <v>3843794.98</v>
      </c>
      <c r="J12" s="3">
        <v>0</v>
      </c>
      <c r="K12" s="6">
        <v>0</v>
      </c>
      <c r="L12" s="6">
        <v>0</v>
      </c>
    </row>
    <row r="13" spans="1:12" ht="12.75">
      <c r="A13" s="7" t="s">
        <v>20</v>
      </c>
      <c r="B13" s="6">
        <v>0</v>
      </c>
      <c r="C13" s="6">
        <f t="shared" si="1"/>
        <v>0</v>
      </c>
      <c r="D13" s="6">
        <f t="shared" si="2"/>
        <v>0</v>
      </c>
      <c r="E13" s="3">
        <f t="shared" si="3"/>
        <v>0</v>
      </c>
      <c r="F13" s="3">
        <v>12969820.2</v>
      </c>
      <c r="G13" s="3">
        <v>5875474.81</v>
      </c>
      <c r="H13" s="3">
        <v>3508667.61</v>
      </c>
      <c r="I13" s="3">
        <v>3508667.61</v>
      </c>
      <c r="J13" s="3">
        <v>0</v>
      </c>
      <c r="K13" s="6">
        <v>0</v>
      </c>
      <c r="L13" s="6">
        <v>0</v>
      </c>
    </row>
    <row r="14" spans="1:12" ht="12.75">
      <c r="A14" s="5" t="s">
        <v>21</v>
      </c>
      <c r="B14" s="6">
        <v>0</v>
      </c>
      <c r="C14" s="6">
        <f t="shared" si="1"/>
        <v>0</v>
      </c>
      <c r="D14" s="6">
        <f t="shared" si="2"/>
        <v>0</v>
      </c>
      <c r="E14" s="6">
        <f>+E15+E16+E19+E21</f>
        <v>0</v>
      </c>
      <c r="F14" s="6">
        <f>+F15+F16+F19+F21</f>
        <v>206065046.22</v>
      </c>
      <c r="G14" s="6">
        <f>+G15+G16+G19+G21</f>
        <v>9596189.33</v>
      </c>
      <c r="H14" s="6">
        <f>+H15+H16+H19+H21</f>
        <v>8556968.66</v>
      </c>
      <c r="I14" s="6">
        <f>+I15+I16+I19+I21</f>
        <v>8556968.66</v>
      </c>
      <c r="J14" s="3">
        <v>0</v>
      </c>
      <c r="K14" s="6">
        <v>0</v>
      </c>
      <c r="L14" s="6">
        <v>0</v>
      </c>
    </row>
    <row r="15" spans="1:12" ht="12.75">
      <c r="A15" s="7" t="s">
        <v>22</v>
      </c>
      <c r="B15" s="6">
        <v>0</v>
      </c>
      <c r="C15" s="6">
        <f t="shared" si="1"/>
        <v>0</v>
      </c>
      <c r="D15" s="6">
        <f t="shared" si="2"/>
        <v>0</v>
      </c>
      <c r="E15" s="3">
        <f>SUM(B15:D15)</f>
        <v>0</v>
      </c>
      <c r="F15" s="3">
        <v>5380555.82</v>
      </c>
      <c r="G15" s="3">
        <v>2800189.33</v>
      </c>
      <c r="H15" s="3">
        <v>2356968.66</v>
      </c>
      <c r="I15" s="3">
        <v>2356968.66</v>
      </c>
      <c r="J15" s="3">
        <v>0</v>
      </c>
      <c r="K15" s="6">
        <v>0</v>
      </c>
      <c r="L15" s="6">
        <v>0</v>
      </c>
    </row>
    <row r="16" spans="1:12" ht="12.75">
      <c r="A16" s="7" t="s">
        <v>23</v>
      </c>
      <c r="B16" s="6">
        <v>0</v>
      </c>
      <c r="C16" s="6">
        <f t="shared" si="1"/>
        <v>0</v>
      </c>
      <c r="D16" s="6">
        <f t="shared" si="2"/>
        <v>0</v>
      </c>
      <c r="E16" s="3">
        <f>SUM(B16:D16)</f>
        <v>0</v>
      </c>
      <c r="F16" s="3">
        <f>+F17+F18</f>
        <v>200088490.4</v>
      </c>
      <c r="G16" s="3">
        <f>+G17+G18</f>
        <v>6200000</v>
      </c>
      <c r="H16" s="3">
        <f>+H17+H18</f>
        <v>6200000</v>
      </c>
      <c r="I16" s="3">
        <f>+I17+I18</f>
        <v>6200000</v>
      </c>
      <c r="J16" s="3">
        <v>0</v>
      </c>
      <c r="K16" s="6">
        <v>0</v>
      </c>
      <c r="L16" s="6">
        <v>0</v>
      </c>
    </row>
    <row r="17" spans="1:12" ht="12.75">
      <c r="A17" s="7" t="s">
        <v>24</v>
      </c>
      <c r="B17" s="6">
        <v>0</v>
      </c>
      <c r="C17" s="6">
        <f t="shared" si="1"/>
        <v>0</v>
      </c>
      <c r="D17" s="6">
        <f t="shared" si="2"/>
        <v>0</v>
      </c>
      <c r="E17" s="3">
        <f>SUM(B17:D17)</f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6">
        <v>0</v>
      </c>
      <c r="L17" s="6">
        <v>0</v>
      </c>
    </row>
    <row r="18" spans="1:12" ht="12.75">
      <c r="A18" s="7" t="s">
        <v>25</v>
      </c>
      <c r="B18" s="6">
        <v>0</v>
      </c>
      <c r="C18" s="6">
        <f t="shared" si="1"/>
        <v>0</v>
      </c>
      <c r="D18" s="6">
        <f t="shared" si="2"/>
        <v>0</v>
      </c>
      <c r="E18" s="3">
        <f>SUM(B18:D18)</f>
        <v>0</v>
      </c>
      <c r="F18" s="3">
        <v>200088490.4</v>
      </c>
      <c r="G18" s="3">
        <v>6200000</v>
      </c>
      <c r="H18" s="3">
        <v>6200000</v>
      </c>
      <c r="I18" s="3">
        <v>6200000</v>
      </c>
      <c r="J18" s="3">
        <v>0</v>
      </c>
      <c r="K18" s="6">
        <v>0</v>
      </c>
      <c r="L18" s="6">
        <v>0</v>
      </c>
    </row>
    <row r="19" spans="1:12" ht="12.75">
      <c r="A19" s="7" t="s">
        <v>26</v>
      </c>
      <c r="B19" s="6">
        <v>0</v>
      </c>
      <c r="C19" s="6">
        <f t="shared" si="1"/>
        <v>0</v>
      </c>
      <c r="D19" s="6">
        <f t="shared" si="2"/>
        <v>0</v>
      </c>
      <c r="E19" s="3">
        <f>+E20</f>
        <v>0</v>
      </c>
      <c r="F19" s="3">
        <f>+F20</f>
        <v>0</v>
      </c>
      <c r="G19" s="3">
        <v>0</v>
      </c>
      <c r="H19" s="3">
        <v>0</v>
      </c>
      <c r="I19" s="3">
        <v>0</v>
      </c>
      <c r="J19" s="3">
        <v>0</v>
      </c>
      <c r="K19" s="6">
        <v>0</v>
      </c>
      <c r="L19" s="6">
        <v>0</v>
      </c>
    </row>
    <row r="20" spans="1:12" ht="12.75">
      <c r="A20" s="7" t="s">
        <v>27</v>
      </c>
      <c r="B20" s="6">
        <v>0</v>
      </c>
      <c r="C20" s="6">
        <f t="shared" si="1"/>
        <v>0</v>
      </c>
      <c r="D20" s="6">
        <f t="shared" si="2"/>
        <v>0</v>
      </c>
      <c r="E20" s="3">
        <f>SUM(B20:D20)</f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6">
        <v>0</v>
      </c>
      <c r="L20" s="6">
        <v>0</v>
      </c>
    </row>
    <row r="21" spans="1:12" ht="12.75">
      <c r="A21" s="7" t="s">
        <v>28</v>
      </c>
      <c r="B21" s="6">
        <v>0</v>
      </c>
      <c r="C21" s="6">
        <f t="shared" si="1"/>
        <v>0</v>
      </c>
      <c r="D21" s="6">
        <f t="shared" si="2"/>
        <v>0</v>
      </c>
      <c r="E21" s="3">
        <f>SUM(B21:D21)</f>
        <v>0</v>
      </c>
      <c r="F21" s="3">
        <v>596000</v>
      </c>
      <c r="G21" s="3">
        <v>596000</v>
      </c>
      <c r="H21" s="3">
        <v>0</v>
      </c>
      <c r="I21" s="3">
        <v>0</v>
      </c>
      <c r="J21" s="3">
        <v>0</v>
      </c>
      <c r="K21" s="6">
        <v>0</v>
      </c>
      <c r="L21" s="6">
        <v>0</v>
      </c>
    </row>
    <row r="22" spans="1:12" ht="12.75">
      <c r="A22" s="5" t="s">
        <v>29</v>
      </c>
      <c r="B22" s="6">
        <v>0</v>
      </c>
      <c r="C22" s="6">
        <f t="shared" si="1"/>
        <v>0</v>
      </c>
      <c r="D22" s="6">
        <f t="shared" si="2"/>
        <v>0</v>
      </c>
      <c r="E22" s="6">
        <f>+E23</f>
        <v>0</v>
      </c>
      <c r="F22" s="6">
        <f>+F23</f>
        <v>213295858.03</v>
      </c>
      <c r="G22" s="6">
        <f>+G23</f>
        <v>213295858.03</v>
      </c>
      <c r="H22" s="6">
        <f>+H23</f>
        <v>213295858.03</v>
      </c>
      <c r="I22" s="6">
        <f>+I23</f>
        <v>213295858.03</v>
      </c>
      <c r="J22" s="3">
        <v>0</v>
      </c>
      <c r="K22" s="6">
        <v>0</v>
      </c>
      <c r="L22" s="6">
        <v>0</v>
      </c>
    </row>
    <row r="23" spans="1:12" ht="12.75">
      <c r="A23" s="7" t="s">
        <v>30</v>
      </c>
      <c r="B23" s="6">
        <v>0</v>
      </c>
      <c r="C23" s="6">
        <f t="shared" si="1"/>
        <v>0</v>
      </c>
      <c r="D23" s="6">
        <f t="shared" si="2"/>
        <v>0</v>
      </c>
      <c r="E23" s="3">
        <f>SUM(E24:E25)</f>
        <v>0</v>
      </c>
      <c r="F23" s="3">
        <f>+F24+F25</f>
        <v>213295858.03</v>
      </c>
      <c r="G23" s="3">
        <f>+G24+G25</f>
        <v>213295858.03</v>
      </c>
      <c r="H23" s="3">
        <f>+H24+H25</f>
        <v>213295858.03</v>
      </c>
      <c r="I23" s="3">
        <f>+I24+I25</f>
        <v>213295858.03</v>
      </c>
      <c r="J23" s="3">
        <v>0</v>
      </c>
      <c r="K23" s="6">
        <v>0</v>
      </c>
      <c r="L23" s="6">
        <v>0</v>
      </c>
    </row>
    <row r="24" spans="1:12" ht="12.75">
      <c r="A24" s="7" t="s">
        <v>31</v>
      </c>
      <c r="B24" s="6">
        <v>0</v>
      </c>
      <c r="C24" s="6">
        <f t="shared" si="1"/>
        <v>0</v>
      </c>
      <c r="D24" s="6">
        <f t="shared" si="2"/>
        <v>0</v>
      </c>
      <c r="E24" s="3">
        <f>SUM(B24:D24)</f>
        <v>0</v>
      </c>
      <c r="F24" s="3">
        <v>6945534.24</v>
      </c>
      <c r="G24" s="3">
        <v>6945534.24</v>
      </c>
      <c r="H24" s="3">
        <v>6945534.24</v>
      </c>
      <c r="I24" s="3">
        <v>6945534.24</v>
      </c>
      <c r="J24" s="3">
        <v>0</v>
      </c>
      <c r="K24" s="6">
        <v>0</v>
      </c>
      <c r="L24" s="6">
        <v>0</v>
      </c>
    </row>
    <row r="25" spans="1:12" ht="12.75">
      <c r="A25" s="7" t="s">
        <v>32</v>
      </c>
      <c r="B25" s="6">
        <v>0</v>
      </c>
      <c r="C25" s="6">
        <f t="shared" si="1"/>
        <v>0</v>
      </c>
      <c r="D25" s="6">
        <f t="shared" si="2"/>
        <v>0</v>
      </c>
      <c r="E25" s="3">
        <f>SUM(B25:D25)</f>
        <v>0</v>
      </c>
      <c r="F25" s="3">
        <v>206350323.79</v>
      </c>
      <c r="G25" s="3">
        <v>206350323.79</v>
      </c>
      <c r="H25" s="3">
        <v>206350323.79</v>
      </c>
      <c r="I25" s="3">
        <v>206350323.79</v>
      </c>
      <c r="J25" s="3">
        <v>0</v>
      </c>
      <c r="K25" s="6">
        <v>0</v>
      </c>
      <c r="L25" s="6">
        <v>0</v>
      </c>
    </row>
    <row r="26" spans="1:12" ht="12.75">
      <c r="A26" s="5" t="s">
        <v>33</v>
      </c>
      <c r="B26" s="6">
        <f>+B5+B14+B22</f>
        <v>0</v>
      </c>
      <c r="C26" s="6">
        <f t="shared" si="1"/>
        <v>0</v>
      </c>
      <c r="D26" s="6">
        <f t="shared" si="2"/>
        <v>0</v>
      </c>
      <c r="E26" s="6">
        <f>+E5+E14+E22</f>
        <v>0</v>
      </c>
      <c r="F26" s="6">
        <f>+F14+F5+F22</f>
        <v>819878392.73</v>
      </c>
      <c r="G26" s="6">
        <f>+G14+G5+G22</f>
        <v>461146588.25</v>
      </c>
      <c r="H26" s="6">
        <f>+H14+H5+H22</f>
        <v>430522371.21000004</v>
      </c>
      <c r="I26" s="6">
        <f>+I14+I5+I22</f>
        <v>429766126.08000004</v>
      </c>
      <c r="J26" s="3">
        <v>0</v>
      </c>
      <c r="K26" s="6">
        <v>0</v>
      </c>
      <c r="L26" s="6">
        <v>0</v>
      </c>
    </row>
    <row r="28" spans="1:9" ht="12.75">
      <c r="A28" s="7" t="s">
        <v>36</v>
      </c>
      <c r="B28" s="2"/>
      <c r="F28" s="8"/>
      <c r="G28" s="8"/>
      <c r="I28" s="8"/>
    </row>
    <row r="29" spans="7:10" ht="12.75">
      <c r="G29" s="14"/>
      <c r="H29" s="14"/>
      <c r="I29" s="14"/>
      <c r="J29" s="14"/>
    </row>
    <row r="30" spans="7:10" ht="12.75">
      <c r="G30" s="14"/>
      <c r="H30" s="14"/>
      <c r="I30" s="14"/>
      <c r="J30" s="14"/>
    </row>
    <row r="31" spans="7:10" ht="12.75">
      <c r="G31" s="14"/>
      <c r="H31" s="14"/>
      <c r="I31" s="14"/>
      <c r="J31" s="14"/>
    </row>
    <row r="32" spans="7:10" ht="12.75">
      <c r="G32" s="15"/>
      <c r="H32" s="16"/>
      <c r="I32" s="17"/>
      <c r="J32" s="14"/>
    </row>
    <row r="33" spans="7:10" ht="12.75">
      <c r="G33" s="14"/>
      <c r="H33" s="14"/>
      <c r="I33" s="14"/>
      <c r="J33" s="14"/>
    </row>
    <row r="34" spans="7:10" ht="12.75">
      <c r="G34" s="14"/>
      <c r="H34" s="14"/>
      <c r="I34" s="14"/>
      <c r="J34" s="14"/>
    </row>
    <row r="35" spans="7:10" ht="12.75">
      <c r="G35" s="14"/>
      <c r="H35" s="14"/>
      <c r="I35" s="14"/>
      <c r="J35" s="14"/>
    </row>
    <row r="36" spans="7:10" ht="12.75">
      <c r="G36" s="14"/>
      <c r="H36" s="14"/>
      <c r="I36" s="14"/>
      <c r="J36" s="14"/>
    </row>
  </sheetData>
  <sheetProtection/>
  <mergeCells count="11"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Ruiz</dc:creator>
  <cp:keywords/>
  <dc:description/>
  <cp:lastModifiedBy>Sistemas</cp:lastModifiedBy>
  <cp:lastPrinted>2021-05-28T16:31:56Z</cp:lastPrinted>
  <dcterms:modified xsi:type="dcterms:W3CDTF">2021-10-28T15:49:22Z</dcterms:modified>
  <cp:category/>
  <cp:version/>
  <cp:contentType/>
  <cp:contentStatus/>
</cp:coreProperties>
</file>